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49.xml" ContentType="application/vnd.ms-excel.controlproperties+xml"/>
  <Override PartName="/xl/ctrlProps/ctrlProp78.xml" ContentType="application/vnd.ms-excel.controlproperties+xml"/>
  <Override PartName="/xl/ctrlProps/ctrlProp96.xml" ContentType="application/vnd.ms-excel.controlproperties+xml"/>
  <Override PartName="/xl/ctrlProps/ctrlProp38.xml" ContentType="application/vnd.ms-excel.controlproperties+xml"/>
  <Override PartName="/xl/ctrlProps/ctrlProp67.xml" ContentType="application/vnd.ms-excel.controlproperties+xml"/>
  <Override PartName="/xl/ctrlProps/ctrlProp85.xml" ContentType="application/vnd.ms-excel.controlproperties+xml"/>
  <Override PartName="/xl/ctrlProps/ctrlProp92.xml" ContentType="application/vnd.ms-excel.controlproperties+xml"/>
  <Override PartName="/xl/ctrlProps/ctrlProp45.xml" ContentType="application/vnd.ms-excel.controlproperties+xml"/>
  <Override PartName="/xl/ctrlProps/ctrlProp147.xml" ContentType="application/vnd.ms-excel.controlproperties+xml"/>
  <Override PartName="/xl/ctrlProps/ctrlProp56.xml" ContentType="application/vnd.ms-excel.controlproperties+xml"/>
  <Override PartName="/xl/ctrlProps/ctrlProp129.xml" ContentType="application/vnd.ms-excel.controlproperties+xml"/>
  <Override PartName="/xl/ctrlProps/ctrlProp158.xml" ContentType="application/vnd.ms-excel.controlproperties+xml"/>
  <Override PartName="/xl/ctrlProps/ctrlProp27.xml" ContentType="application/vnd.ms-excel.controlproperties+xml"/>
  <Override PartName="/xl/ctrlProps/ctrlProp74.xml" ContentType="application/vnd.ms-excel.controlproperties+xml"/>
  <Override PartName="/xl/ctrlProps/ctrlProp81.xml" ContentType="application/vnd.ms-excel.controlproperties+xml"/>
  <Override PartName="/xl/ctrlProps/ctrlProp34.xml" ContentType="application/vnd.ms-excel.controlproperties+xml"/>
  <Override PartName="/xl/ctrlProps/ctrlProp136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6.xml" ContentType="application/vnd.ms-excel.controlproperties+xml"/>
  <Override PartName="/xl/ctrlProps/ctrlProp118.xml" ContentType="application/vnd.ms-excel.controlproperties+xml"/>
  <Override PartName="/xl/ctrlProps/ctrlProp23.xml" ContentType="application/vnd.ms-excel.controlproperties+xml"/>
  <Override PartName="/xl/ctrlProps/ctrlProp125.xml" ContentType="application/vnd.ms-excel.controlproperties+xml"/>
  <Override PartName="/xl/ctrlProps/ctrlProp41.xml" ContentType="application/vnd.ms-excel.controlproperties+xml"/>
  <Override PartName="/xl/ctrlProps/ctrlProp70.xml" ContentType="application/vnd.ms-excel.controlproperties+xml"/>
  <Override PartName="/xl/ctrlProps/ctrlProp143.xml" ContentType="application/vnd.ms-excel.controlproperties+xml"/>
  <Override PartName="/xl/ctrlProps/ctrlProp154.xml" ContentType="application/vnd.ms-excel.controlproperties+xml"/>
  <Override PartName="/xl/ctrlProps/ctrlProp114.xml" ContentType="application/vnd.ms-excel.controlproperties+xml"/>
  <Override PartName="/xl/ctrlProps/ctrlProp30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103.xml" ContentType="application/vnd.ms-excel.controlproperties+xml"/>
  <Override PartName="/xl/ctrlProps/ctrlProp132.xml" ContentType="application/vnd.ms-excel.controlproperties+xml"/>
  <Override PartName="/xl/ctrlProps/ctrlProp6.xml" ContentType="application/vnd.ms-excel.controlproperties+xml"/>
  <Override PartName="/xl/ctrlProps/ctrlProp121.xml" ContentType="application/vnd.ms-excel.controlproperties+xml"/>
  <Override PartName="/xl/ctrlProps/ctrlProp2.xml" ContentType="application/vnd.ms-excel.controlproperties+xml"/>
  <Override PartName="/xl/ctrlProps/ctrlProp11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97.xml" ContentType="application/vnd.ms-excel.controlproperties+xml"/>
  <Override PartName="/xl/ctrlProps/ctrlProp39.xml" ContentType="application/vnd.ms-excel.controlproperties+xml"/>
  <Override PartName="/xl/ctrlProps/ctrlProp86.xml" ContentType="application/vnd.ms-excel.controlproperties+xml"/>
  <Override PartName="/xl/ctrlProps/ctrlProp28.xml" ContentType="application/vnd.ms-excel.controlproperties+xml"/>
  <Override PartName="/xl/ctrlProps/ctrlProp57.xml" ContentType="application/vnd.ms-excel.controlproperties+xml"/>
  <Override PartName="/xl/ctrlProps/ctrlProp75.xml" ContentType="application/vnd.ms-excel.controlproperties+xml"/>
  <Override PartName="/xl/ctrlProps/ctrlProp159.xml" ContentType="application/vnd.ms-excel.controlproperties+xml"/>
  <Override PartName="/xl/ctrlProps/ctrlProp17.xml" ContentType="application/vnd.ms-excel.controlproperties+xml"/>
  <Override PartName="/xl/ctrlProps/ctrlProp93.xml" ContentType="application/vnd.ms-excel.controlproperties+xml"/>
  <Override PartName="/xl/ctrlProps/ctrlProp46.xml" ContentType="application/vnd.ms-excel.controlproperties+xml"/>
  <Override PartName="/xl/ctrlProps/ctrlProp119.xml" ContentType="application/vnd.ms-excel.controlproperties+xml"/>
  <Override PartName="/xl/ctrlProps/ctrlProp148.xml" ContentType="application/vnd.ms-excel.controlproperties+xml"/>
  <Override PartName="/xl/ctrlProps/ctrlProp64.xml" ContentType="application/vnd.ms-excel.controlproperties+xml"/>
  <Override PartName="/xl/ctrlProps/ctrlProp71.xml" ContentType="application/vnd.ms-excel.controlproperties+xml"/>
  <Override PartName="/xl/ctrlProps/ctrlProp24.xml" ContentType="application/vnd.ms-excel.controlproperties+xml"/>
  <Override PartName="/xl/ctrlProps/ctrlProp82.xml" ContentType="application/vnd.ms-excel.controlproperties+xml"/>
  <Override PartName="/xl/ctrlProps/ctrlProp35.xml" ContentType="application/vnd.ms-excel.controlproperties+xml"/>
  <Override PartName="/xl/ctrlProps/ctrlProp126.xml" ContentType="application/vnd.ms-excel.controlproperties+xml"/>
  <Override PartName="/xl/ctrlProps/ctrlProp108.xml" ContentType="application/vnd.ms-excel.controlproperties+xml"/>
  <Override PartName="/xl/ctrlProps/ctrlProp137.xml" ContentType="application/vnd.ms-excel.controlproperties+xml"/>
  <Override PartName="/xl/ctrlProps/ctrlProp53.xml" ContentType="application/vnd.ms-excel.controlproperties+xml"/>
  <Override PartName="/xl/ctrlProps/ctrlProp155.xml" ContentType="application/vnd.ms-excel.controlproperties+xml"/>
  <Override PartName="/xl/ctrlProps/ctrlProp60.xml" ContentType="application/vnd.ms-excel.controlproperties+xml"/>
  <Override PartName="/xl/ctrlProps/ctrlProp13.xml" ContentType="application/vnd.ms-excel.controlproperties+xml"/>
  <Override PartName="/xl/ctrlProps/ctrlProp115.xml" ContentType="application/vnd.ms-excel.controlproperties+xml"/>
  <Override PartName="/xl/ctrlProps/ctrlProp7.xml" ContentType="application/vnd.ms-excel.controlproperties+xml"/>
  <Override PartName="/xl/ctrlProps/ctrlProp42.xml" ContentType="application/vnd.ms-excel.controlproperties+xml"/>
  <Override PartName="/xl/ctrlProps/ctrlProp144.xml" ContentType="application/vnd.ms-excel.controlproperties+xml"/>
  <Override PartName="/xl/ctrlProps/ctrlProp151.xml" ContentType="application/vnd.ms-excel.controlproperties+xml"/>
  <Override PartName="/xl/ctrlProps/ctrlProp104.xml" ContentType="application/vnd.ms-excel.controlproperties+xml"/>
  <Override PartName="/xl/ctrlProps/ctrlProp40.xml" ContentType="application/vnd.ms-excel.controlproperties+xml"/>
  <Override PartName="/xl/ctrlProps/ctrlProp142.xml" ContentType="application/vnd.ms-excel.controlproperties+xml"/>
  <Override PartName="/xl/ctrlProps/ctrlProp20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133.xml" ContentType="application/vnd.ms-excel.controlproperties+xml"/>
  <Override PartName="/xl/ctrlProps/ctrlProp11.xml" ContentType="application/vnd.ms-excel.controlproperties+xml"/>
  <Override PartName="/xl/ctrlProps/ctrlProp5.xml" ContentType="application/vnd.ms-excel.controlproperties+xml"/>
  <Override PartName="/xl/ctrlProps/ctrlProp113.xml" ContentType="application/vnd.ms-excel.controlproperties+xml"/>
  <Override PartName="/xl/ctrlProps/ctrlProp120.xml" ContentType="application/vnd.ms-excel.controlproperties+xml"/>
  <Override PartName="/xl/ctrlProps/ctrlProp131.xml" ContentType="application/vnd.ms-excel.controlproperties+xml"/>
  <Override PartName="/xl/ctrlProps/ctrlProp3.xml" ContentType="application/vnd.ms-excel.controlproperties+xml"/>
  <Override PartName="/xl/ctrlProps/ctrlProp111.xml" ContentType="application/vnd.ms-excel.controlproperties+xml"/>
  <Override PartName="/xl/ctrlProps/ctrlProp140.xml" ContentType="application/vnd.ms-excel.controlproperties+xml"/>
  <Override PartName="/xl/ctrlProps/ctrlProp102.xml" ContentType="application/vnd.ms-excel.controlproperties+xml"/>
  <Override PartName="/xl/ctrlProps/ctrlProp100.xml" ContentType="application/vnd.ms-excel.controlproperties+xml"/>
  <Override PartName="/xl/ctrlProps/ctrlProp98.xml" ContentType="application/vnd.ms-excel.controlproperties+xml"/>
  <Override PartName="/xl/ctrlProps/ctrlProp1.xml" ContentType="application/vnd.ms-excel.controlproperties+xml"/>
  <Override PartName="/xl/ctrlProps/ctrlProp89.xml" ContentType="application/vnd.ms-excel.controlproperties+xml"/>
  <Override PartName="/xl/ctrlProps/ctrlProp87.xml" ContentType="application/vnd.ms-excel.controlproperties+xml"/>
  <Override PartName="/xl/ctrlProps/ctrlProp69.xml" ContentType="application/vnd.ms-excel.controlproperties+xml"/>
  <Override PartName="/xl/ctrlProps/ctrlProp29.xml" ContentType="application/vnd.ms-excel.controlproperties+xml"/>
  <Override PartName="/xl/ctrlProps/ctrlProp76.xml" ContentType="application/vnd.ms-excel.controlproperties+xml"/>
  <Override PartName="/xl/ctrlProps/ctrlProp47.xml" ContentType="application/vnd.ms-excel.controlproperties+xml"/>
  <Override PartName="/xl/ctrlProps/ctrlProp94.xml" ContentType="application/vnd.ms-excel.controlproperties+xml"/>
  <Override PartName="/xl/ctrlProps/ctrlProp58.xml" ContentType="application/vnd.ms-excel.controlproperties+xml"/>
  <Override PartName="/xl/ctrlProps/ctrlProp149.xml" ContentType="application/vnd.ms-excel.controlproperties+xml"/>
  <Override PartName="/xl/ctrlProps/ctrlProp18.xml" ContentType="application/vnd.ms-excel.controlproperties+xml"/>
  <Override PartName="/xl/ctrlProps/ctrlProp65.xml" ContentType="application/vnd.ms-excel.controlproperties+xml"/>
  <Override PartName="/xl/ctrlProps/ctrlProp83.xml" ContentType="application/vnd.ms-excel.controlproperties+xml"/>
  <Override PartName="/xl/ctrlProps/ctrlProp36.xml" ContentType="application/vnd.ms-excel.controlproperties+xml"/>
  <Override PartName="/xl/ctrlProps/ctrlProp138.xml" ContentType="application/vnd.ms-excel.controlproperties+xml"/>
  <Override PartName="/xl/ctrlProps/ctrlProp109.xml" ContentType="application/vnd.ms-excel.controlproperties+xml"/>
  <Override PartName="/xl/ctrlProps/ctrlProp156.xml" ContentType="application/vnd.ms-excel.controlproperties+xml"/>
  <Override PartName="/xl/ctrlProps/ctrlProp72.xml" ContentType="application/vnd.ms-excel.controlproperties+xml"/>
  <Override PartName="/xl/ctrlProps/ctrlProp25.xml" ContentType="application/vnd.ms-excel.controlproperties+xml"/>
  <Override PartName="/xl/ctrlProps/ctrlProp54.xml" ContentType="application/vnd.ms-excel.controlproperties+xml"/>
  <Override PartName="/xl/ctrlProps/ctrlProp127.xml" ContentType="application/vnd.ms-excel.controlproperties+xml"/>
  <Override PartName="/xl/ctrlProps/ctrlProp145.xml" ContentType="application/vnd.ms-excel.controlproperties+xml"/>
  <Override PartName="/xl/ctrlProps/ctrlProp90.xml" ContentType="application/vnd.ms-excel.controlproperties+xml"/>
  <Override PartName="/xl/ctrlProps/ctrlProp43.xml" ContentType="application/vnd.ms-excel.controlproperties+xml"/>
  <Override PartName="/xl/ctrlProps/ctrlProp8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152.xml" ContentType="application/vnd.ms-excel.controlproperties+xml"/>
  <Override PartName="/xl/ctrlProps/ctrlProp14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32.xml" ContentType="application/vnd.ms-excel.controlproperties+xml"/>
  <Override PartName="/xl/ctrlProps/ctrlProp134.xml" ContentType="application/vnd.ms-excel.controlproperties+xml"/>
  <Override PartName="/xl/ctrlProps/ctrlProp141.xml" ContentType="application/vnd.ms-excel.controlproperties+xml"/>
  <Override PartName="/xl/ctrlProps/ctrlProp21.xml" ContentType="application/vnd.ms-excel.controlproperties+xml"/>
  <Override PartName="/xl/ctrlProps/ctrlProp123.xml" ContentType="application/vnd.ms-excel.controlproperties+xml"/>
  <Override PartName="/xl/ctrlProps/ctrlProp130.xml" ContentType="application/vnd.ms-excel.controlproperties+xml"/>
  <Override PartName="/xl/ctrlProps/ctrlProp10.xml" ContentType="application/vnd.ms-excel.controlproperties+xml"/>
  <Override PartName="/xl/ctrlProps/ctrlProp101.xml" ContentType="application/vnd.ms-excel.controlproperties+xml"/>
  <Override PartName="/xl/ctrlProps/ctrlProp4.xml" ContentType="application/vnd.ms-excel.controlproperties+xml"/>
  <Override PartName="/xl/ctrlProps/ctrlProp112.xml" ContentType="application/vnd.ms-excel.controlproperties+xml"/>
  <Override PartName="/xl/ctrlProps/ctrlProp99.xml" ContentType="application/vnd.ms-excel.controlproperties+xml"/>
  <Override PartName="/xl/ctrlProps/ctrlProp77.xml" ContentType="application/vnd.ms-excel.controlproperties+xml"/>
  <Override PartName="/xl/ctrlProps/ctrlProp59.xml" ContentType="application/vnd.ms-excel.controlproperties+xml"/>
  <Override PartName="/xl/ctrlProps/ctrlProp88.xml" ContentType="application/vnd.ms-excel.controlproperties+xml"/>
  <Override PartName="/xl/ctrlProps/ctrlProp19.xml" ContentType="application/vnd.ms-excel.controlproperties+xml"/>
  <Override PartName="/xl/ctrlProps/ctrlProp66.xml" ContentType="application/vnd.ms-excel.controlproperties+xml"/>
  <Override PartName="/xl/ctrlProps/ctrlProp48.xml" ContentType="application/vnd.ms-excel.controlproperties+xml"/>
  <Override PartName="/xl/ctrlProps/ctrlProp95.xml" ContentType="application/vnd.ms-excel.controlproperties+xml"/>
  <Override PartName="/xl/ctrlProps/ctrlProp55.xml" ContentType="application/vnd.ms-excel.controlproperties+xml"/>
  <Override PartName="/xl/ctrlProps/ctrlProp157.xml" ContentType="application/vnd.ms-excel.controlproperties+xml"/>
  <Override PartName="/xl/ctrlProps/ctrlProp73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44.xml" ContentType="application/vnd.ms-excel.controlproperties+xml"/>
  <Override PartName="/xl/ctrlProps/ctrlProp146.xml" ContentType="application/vnd.ms-excel.controlproperties+xml"/>
  <Override PartName="/xl/ctrlProps/ctrlProp9.xml" ContentType="application/vnd.ms-excel.controlproperties+xml"/>
  <Override PartName="/xl/ctrlProps/ctrlProp62.xml" ContentType="application/vnd.ms-excel.controlproperties+xml"/>
  <Override PartName="/xl/ctrlProps/ctrlProp91.xml" ContentType="application/vnd.ms-excel.controlproperties+xml"/>
  <Override PartName="/xl/ctrlProps/ctrlProp15.xml" ContentType="application/vnd.ms-excel.controlproperties+xml"/>
  <Override PartName="/xl/ctrlProps/ctrlProp117.xml" ContentType="application/vnd.ms-excel.controlproperties+xml"/>
  <Override PartName="/xl/ctrlProps/ctrlProp135.xml" ContentType="application/vnd.ms-excel.controlproperties+xml"/>
  <Override PartName="/xl/ctrlProps/ctrlProp51.xml" ContentType="application/vnd.ms-excel.controlproperties+xml"/>
  <Override PartName="/xl/ctrlProps/ctrlProp80.xml" ContentType="application/vnd.ms-excel.controlproperties+xml"/>
  <Override PartName="/xl/ctrlProps/ctrlProp33.xml" ContentType="application/vnd.ms-excel.controlproperties+xml"/>
  <Override PartName="/xl/ctrlProps/ctrlProp124.xml" ContentType="application/vnd.ms-excel.controlproperties+xml"/>
  <Override PartName="/xl/ctrlProps/ctrlProp153.xml" ContentType="application/vnd.ms-excel.controlproperties+xml"/>
  <Override PartName="/xl/ctrlProps/ctrlProp106.xml" ContentType="application/vnd.ms-excel.controlproperties+xml"/>
  <Override PartName="/xl/ctrlProps/ctrlProp2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codeName="ThisWorkbook"/>
  <bookViews>
    <workbookView xWindow="0" yWindow="0" windowWidth="28800" windowHeight="13020" activeTab="0"/>
  </bookViews>
  <sheets>
    <sheet name="Sheet1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<sst xmlns="http://schemas.openxmlformats.org/spreadsheetml/2006/main" count="303" uniqueCount="37">
  <si>
    <t>Weak</t>
  </si>
  <si>
    <t>Strong</t>
  </si>
  <si>
    <t xml:space="preserve"> </t>
  </si>
  <si>
    <t>score</t>
  </si>
  <si>
    <t>chk</t>
  </si>
  <si>
    <t>Explanatory Notes:</t>
  </si>
  <si>
    <t>Erroneous</t>
  </si>
  <si>
    <t>No Explanation</t>
  </si>
  <si>
    <t>Type of Explanation</t>
  </si>
  <si>
    <t>Insufficient Explanation</t>
  </si>
  <si>
    <t>Introductory Notes:</t>
  </si>
  <si>
    <t>Based on Direct Biblical Evidence</t>
  </si>
  <si>
    <t>Circumstantial Evidence</t>
  </si>
  <si>
    <t>D70 SCORE</t>
  </si>
  <si>
    <r>
      <t xml:space="preserve">2. Daniel's Prayer as it Relates to the 6 Messianic Goals of the 70 Weeks </t>
    </r>
    <r>
      <rPr>
        <i/>
        <sz val="20"/>
        <color theme="1"/>
        <rFont val="Times New Roman"/>
        <family val="1"/>
      </rPr>
      <t>(Dan. 9:4-27)</t>
    </r>
  </si>
  <si>
    <t>How did the author explain the following Subjects:</t>
  </si>
  <si>
    <t>1. The "Covenant" of Daniel 9:4</t>
  </si>
  <si>
    <t>5. The 2nd Temple Era Chronology as it Relates to the Several Historical Persian "Artaxerxes"</t>
  </si>
  <si>
    <r>
      <t xml:space="preserve">4. The Use of the Masculine Plural Form of </t>
    </r>
    <r>
      <rPr>
        <b/>
        <i/>
        <sz val="20"/>
        <color theme="1"/>
        <rFont val="Times New Roman"/>
        <family val="1"/>
      </rPr>
      <t>Shabuwa</t>
    </r>
    <r>
      <rPr>
        <b/>
        <sz val="20"/>
        <color theme="1"/>
        <rFont val="Times New Roman"/>
        <family val="1"/>
      </rPr>
      <t xml:space="preserve"> in Daniel 9</t>
    </r>
    <r>
      <rPr>
        <i/>
        <sz val="20"/>
        <color theme="1"/>
        <rFont val="Times New Roman"/>
        <family val="1"/>
      </rPr>
      <t>(Dan. 9:25)</t>
    </r>
  </si>
  <si>
    <r>
      <t>3. The Word "Weeks" (</t>
    </r>
    <r>
      <rPr>
        <b/>
        <i/>
        <sz val="20"/>
        <color theme="1"/>
        <rFont val="Times New Roman"/>
        <family val="1"/>
      </rPr>
      <t>Shabuwa</t>
    </r>
    <r>
      <rPr>
        <b/>
        <sz val="20"/>
        <color theme="1"/>
        <rFont val="Times New Roman"/>
        <family val="1"/>
      </rPr>
      <t xml:space="preserve">) </t>
    </r>
    <r>
      <rPr>
        <i/>
        <sz val="20"/>
        <color theme="1"/>
        <rFont val="Times New Roman"/>
        <family val="1"/>
      </rPr>
      <t>(Dan. 9:24-27)</t>
    </r>
  </si>
  <si>
    <r>
      <t>9. The "Commandment" (</t>
    </r>
    <r>
      <rPr>
        <b/>
        <i/>
        <sz val="22"/>
        <color theme="1"/>
        <rFont val="Times New Roman"/>
        <family val="1"/>
      </rPr>
      <t>dabar</t>
    </r>
    <r>
      <rPr>
        <b/>
        <sz val="22"/>
        <color theme="1"/>
        <rFont val="Times New Roman"/>
        <family val="1"/>
      </rPr>
      <t xml:space="preserve">) to Restore &amp; Build Jerusalem </t>
    </r>
    <r>
      <rPr>
        <i/>
        <sz val="22"/>
        <color theme="1"/>
        <rFont val="Times New Roman"/>
        <family val="1"/>
      </rPr>
      <t>(Dan. 9:25)</t>
    </r>
  </si>
  <si>
    <t>10. The Chronology of Ezra &amp; Nehemiah</t>
  </si>
  <si>
    <t>12. The Bible's Reckoning of "Time" as it Relates to Timing the 70 Sevens</t>
  </si>
  <si>
    <r>
      <t xml:space="preserve">13. The 6 Goals of Daniel 9:24 as They Relate to the 1st Coming of Yeshua </t>
    </r>
    <r>
      <rPr>
        <i/>
        <sz val="20"/>
        <color theme="1"/>
        <rFont val="Times New Roman"/>
        <family val="1"/>
      </rPr>
      <t>(Dan. 9:24)</t>
    </r>
  </si>
  <si>
    <r>
      <t xml:space="preserve">14. The 6 Goals of Daniel 9:24 as They Relate to the 2nd Coming of Yeshua </t>
    </r>
    <r>
      <rPr>
        <i/>
        <sz val="20"/>
        <color theme="1"/>
        <rFont val="Times New Roman"/>
        <family val="1"/>
      </rPr>
      <t>(Dan. 9:25)</t>
    </r>
  </si>
  <si>
    <r>
      <t xml:space="preserve">15. The idenity of the "he" who makes a "covenant with the many" </t>
    </r>
    <r>
      <rPr>
        <sz val="20"/>
        <color theme="1"/>
        <rFont val="Times New Roman"/>
        <family val="1"/>
      </rPr>
      <t>(Daniel 9:27)</t>
    </r>
  </si>
  <si>
    <t>16. The "Covenant" of Daniel 9:27</t>
  </si>
  <si>
    <r>
      <t xml:space="preserve">17. The 7 Sevens from the "Commandment" - unto the Messiah </t>
    </r>
    <r>
      <rPr>
        <i/>
        <sz val="20"/>
        <color theme="1"/>
        <rFont val="Times New Roman"/>
        <family val="1"/>
      </rPr>
      <t>(Dan. 9:25)</t>
    </r>
  </si>
  <si>
    <r>
      <t>19. The Cutting Off (</t>
    </r>
    <r>
      <rPr>
        <b/>
        <i/>
        <sz val="20"/>
        <color theme="1"/>
        <rFont val="Times New Roman"/>
        <family val="1"/>
      </rPr>
      <t>karath</t>
    </r>
    <r>
      <rPr>
        <b/>
        <sz val="20"/>
        <color theme="1"/>
        <rFont val="Times New Roman"/>
        <family val="1"/>
      </rPr>
      <t xml:space="preserve">) of the Messiah </t>
    </r>
    <r>
      <rPr>
        <i/>
        <sz val="20"/>
        <color theme="1"/>
        <rFont val="Times New Roman"/>
        <family val="1"/>
      </rPr>
      <t>(Dan. 9:26)</t>
    </r>
  </si>
  <si>
    <r>
      <t xml:space="preserve">20. The Wings of Abomination </t>
    </r>
    <r>
      <rPr>
        <i/>
        <sz val="20"/>
        <color theme="1"/>
        <rFont val="Times New Roman"/>
        <family val="1"/>
      </rPr>
      <t>(Dan. 9:27)</t>
    </r>
  </si>
  <si>
    <r>
      <t xml:space="preserve">21. The Final 7 of the 70 Sevens </t>
    </r>
    <r>
      <rPr>
        <i/>
        <sz val="20"/>
        <color theme="1"/>
        <rFont val="Times New Roman"/>
        <family val="1"/>
      </rPr>
      <t>(Dan. 9:27)</t>
    </r>
  </si>
  <si>
    <t>6. Ezra 4 &amp; its Importance to Understanding What Daniel 9:25 Meant by "Build Jerusalem"</t>
  </si>
  <si>
    <t>7. Ezra 6:14-15 as it relates to Darius and "Artaxerxes"</t>
  </si>
  <si>
    <t>11. The Chronology of the 2nd Temple Era as it Relates to the Lists of Priests &amp; Levites Found in Nehemiah 10 &amp; 12</t>
  </si>
  <si>
    <t>8. Daniel's Perspective on Restoring &amp; Building Jerusalem</t>
  </si>
  <si>
    <t>D70 Project</t>
  </si>
  <si>
    <r>
      <t xml:space="preserve">18. The 62 Sevens </t>
    </r>
    <r>
      <rPr>
        <i/>
        <sz val="20"/>
        <color theme="1"/>
        <rFont val="Times New Roman"/>
        <family val="1"/>
      </rPr>
      <t>(Dan. 9:25)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</si>
</sst>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0"/>
      <name val="Times New Roman"/>
      <family val="1"/>
    </font>
    <font>
      <sz val="2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20"/>
      <color theme="1"/>
      <name val="Times New Roman"/>
      <family val="1"/>
    </font>
    <font>
      <i/>
      <sz val="20"/>
      <color theme="1"/>
      <name val="Times New Roman"/>
      <family val="1"/>
    </font>
    <font>
      <b/>
      <i/>
      <sz val="20"/>
      <color theme="1"/>
      <name val="Times New Roman"/>
      <family val="1"/>
    </font>
    <font>
      <b/>
      <sz val="18"/>
      <color rgb="FFC00000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i/>
      <sz val="22"/>
      <color theme="1"/>
      <name val="Times New Roman"/>
      <family val="1"/>
    </font>
    <font>
      <i/>
      <sz val="22"/>
      <color theme="1"/>
      <name val="Times New Roman"/>
      <family val="1"/>
    </font>
    <font>
      <sz val="20"/>
      <color theme="1"/>
      <name val="Times New Roman"/>
      <family val="1"/>
    </font>
    <font>
      <sz val="24"/>
      <color theme="1"/>
      <name val="Times New Roman"/>
      <family val="1"/>
    </font>
    <font>
      <sz val="24"/>
      <color rgb="FF00B050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sz val="10"/>
      <color rgb="FF0070C0"/>
      <name val="Times New Roman"/>
      <family val="2"/>
    </font>
    <font>
      <sz val="9.5"/>
      <color theme="1"/>
      <name val="Times New Roman"/>
      <family val="2"/>
    </font>
    <font>
      <sz val="9"/>
      <color theme="1"/>
      <name val="+mn-cs"/>
      <family val="2"/>
    </font>
    <font>
      <sz val="8"/>
      <color theme="1"/>
      <name val="Times New Roman"/>
      <family val="2"/>
    </font>
  </fonts>
  <fills count="10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800086021423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1" fontId="2" fillId="5" borderId="1" xfId="0" applyNumberFormat="1" applyFont="1" applyFill="1" applyBorder="1" applyAlignment="1">
      <alignment horizontal="center" vertical="center"/>
    </xf>
    <xf numFmtId="11" fontId="2" fillId="7" borderId="1" xfId="0" applyNumberFormat="1" applyFont="1" applyFill="1" applyBorder="1" applyAlignment="1">
      <alignment horizontal="center" vertical="center"/>
    </xf>
    <xf numFmtId="11" fontId="2" fillId="3" borderId="1" xfId="0" applyNumberFormat="1" applyFont="1" applyFill="1" applyBorder="1" applyAlignment="1">
      <alignment horizontal="center" vertical="center"/>
    </xf>
    <xf numFmtId="11" fontId="2" fillId="2" borderId="1" xfId="0" applyNumberFormat="1" applyFont="1" applyFill="1" applyBorder="1" applyAlignment="1">
      <alignment horizontal="center" vertical="center"/>
    </xf>
    <xf numFmtId="11" fontId="2" fillId="6" borderId="1" xfId="0" applyNumberFormat="1" applyFont="1" applyFill="1" applyBorder="1" applyAlignment="1">
      <alignment horizontal="center" vertical="center"/>
    </xf>
    <xf numFmtId="11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1" fontId="2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8" borderId="5" xfId="0" applyFont="1" applyFill="1" applyBorder="1" applyAlignment="1">
      <alignment horizontal="center" vertical="center"/>
    </xf>
    <xf numFmtId="2" fontId="2" fillId="8" borderId="5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/>
    </xf>
    <xf numFmtId="0" fontId="4" fillId="0" borderId="6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center" vertical="top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Fill="1"/>
    <xf numFmtId="0" fontId="2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6" borderId="16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8" borderId="17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K$17" lockText="1" noThreeD="1"/>
</file>

<file path=xl/ctrlProps/ctrlProp10.xml><?xml version="1.0" encoding="utf-8"?>
<formControlPr xmlns="http://schemas.microsoft.com/office/spreadsheetml/2009/9/main" objectType="CheckBox" fmlaLink="$K$245" lockText="1" noThreeD="1"/>
</file>

<file path=xl/ctrlProps/ctrlProp100.xml><?xml version="1.0" encoding="utf-8"?>
<formControlPr xmlns="http://schemas.microsoft.com/office/spreadsheetml/2009/9/main" objectType="CheckBox" fmlaLink="$K$208" lockText="1" noThreeD="1"/>
</file>

<file path=xl/ctrlProps/ctrlProp101.xml><?xml version="1.0" encoding="utf-8"?>
<formControlPr xmlns="http://schemas.microsoft.com/office/spreadsheetml/2009/9/main" objectType="CheckBox" fmlaLink="$K$209" lockText="1" noThreeD="1"/>
</file>

<file path=xl/ctrlProps/ctrlProp102.xml><?xml version="1.0" encoding="utf-8"?>
<formControlPr xmlns="http://schemas.microsoft.com/office/spreadsheetml/2009/9/main" objectType="CheckBox" fmlaLink="$K$210" lockText="1" noThreeD="1"/>
</file>

<file path=xl/ctrlProps/ctrlProp103.xml><?xml version="1.0" encoding="utf-8"?>
<formControlPr xmlns="http://schemas.microsoft.com/office/spreadsheetml/2009/9/main" objectType="CheckBox" fmlaLink="$K$212" lockText="1" noThreeD="1"/>
</file>

<file path=xl/ctrlProps/ctrlProp104.xml><?xml version="1.0" encoding="utf-8"?>
<formControlPr xmlns="http://schemas.microsoft.com/office/spreadsheetml/2009/9/main" objectType="CheckBox" fmlaLink="$K$213" lockText="1" noThreeD="1"/>
</file>

<file path=xl/ctrlProps/ctrlProp105.xml><?xml version="1.0" encoding="utf-8"?>
<formControlPr xmlns="http://schemas.microsoft.com/office/spreadsheetml/2009/9/main" objectType="CheckBox" fmlaLink="$K$211" lockText="1" noThreeD="1"/>
</file>

<file path=xl/ctrlProps/ctrlProp106.xml><?xml version="1.0" encoding="utf-8"?>
<formControlPr xmlns="http://schemas.microsoft.com/office/spreadsheetml/2009/9/main" objectType="CheckBox" fmlaLink="$K$214" lockText="1" noThreeD="1"/>
</file>

<file path=xl/ctrlProps/ctrlProp107.xml><?xml version="1.0" encoding="utf-8"?>
<formControlPr xmlns="http://schemas.microsoft.com/office/spreadsheetml/2009/9/main" objectType="CheckBox" fmlaLink="$K$219" lockText="1" noThreeD="1"/>
</file>

<file path=xl/ctrlProps/ctrlProp108.xml><?xml version="1.0" encoding="utf-8"?>
<formControlPr xmlns="http://schemas.microsoft.com/office/spreadsheetml/2009/9/main" objectType="CheckBox" fmlaLink="$K$220" lockText="1" noThreeD="1"/>
</file>

<file path=xl/ctrlProps/ctrlProp109.xml><?xml version="1.0" encoding="utf-8"?>
<formControlPr xmlns="http://schemas.microsoft.com/office/spreadsheetml/2009/9/main" objectType="CheckBox" fmlaLink="$K$221" lockText="1" noThreeD="1"/>
</file>

<file path=xl/ctrlProps/ctrlProp11.xml><?xml version="1.0" encoding="utf-8"?>
<formControlPr xmlns="http://schemas.microsoft.com/office/spreadsheetml/2009/9/main" objectType="CheckBox" fmlaLink="$K$40" lockText="1" noThreeD="1"/>
</file>

<file path=xl/ctrlProps/ctrlProp110.xml><?xml version="1.0" encoding="utf-8"?>
<formControlPr xmlns="http://schemas.microsoft.com/office/spreadsheetml/2009/9/main" objectType="CheckBox" fmlaLink="$K$223" lockText="1" noThreeD="1"/>
</file>

<file path=xl/ctrlProps/ctrlProp111.xml><?xml version="1.0" encoding="utf-8"?>
<formControlPr xmlns="http://schemas.microsoft.com/office/spreadsheetml/2009/9/main" objectType="CheckBox" fmlaLink="$K$224" lockText="1" noThreeD="1"/>
</file>

<file path=xl/ctrlProps/ctrlProp112.xml><?xml version="1.0" encoding="utf-8"?>
<formControlPr xmlns="http://schemas.microsoft.com/office/spreadsheetml/2009/9/main" objectType="CheckBox" fmlaLink="$K$222" lockText="1" noThreeD="1"/>
</file>

<file path=xl/ctrlProps/ctrlProp113.xml><?xml version="1.0" encoding="utf-8"?>
<formControlPr xmlns="http://schemas.microsoft.com/office/spreadsheetml/2009/9/main" objectType="CheckBox" fmlaLink="$K$225" lockText="1" noThreeD="1"/>
</file>

<file path=xl/ctrlProps/ctrlProp114.xml><?xml version="1.0" encoding="utf-8"?>
<formControlPr xmlns="http://schemas.microsoft.com/office/spreadsheetml/2009/9/main" objectType="CheckBox" fmlaLink="$K$230" lockText="1" noThreeD="1"/>
</file>

<file path=xl/ctrlProps/ctrlProp115.xml><?xml version="1.0" encoding="utf-8"?>
<formControlPr xmlns="http://schemas.microsoft.com/office/spreadsheetml/2009/9/main" objectType="CheckBox" fmlaLink="$K$231" lockText="1" noThreeD="1"/>
</file>

<file path=xl/ctrlProps/ctrlProp116.xml><?xml version="1.0" encoding="utf-8"?>
<formControlPr xmlns="http://schemas.microsoft.com/office/spreadsheetml/2009/9/main" objectType="CheckBox" fmlaLink="$K$232" lockText="1" noThreeD="1"/>
</file>

<file path=xl/ctrlProps/ctrlProp117.xml><?xml version="1.0" encoding="utf-8"?>
<formControlPr xmlns="http://schemas.microsoft.com/office/spreadsheetml/2009/9/main" objectType="CheckBox" fmlaLink="$K$234" lockText="1" noThreeD="1"/>
</file>

<file path=xl/ctrlProps/ctrlProp118.xml><?xml version="1.0" encoding="utf-8"?>
<formControlPr xmlns="http://schemas.microsoft.com/office/spreadsheetml/2009/9/main" objectType="CheckBox" fmlaLink="$K$235" lockText="1" noThreeD="1"/>
</file>

<file path=xl/ctrlProps/ctrlProp119.xml><?xml version="1.0" encoding="utf-8"?>
<formControlPr xmlns="http://schemas.microsoft.com/office/spreadsheetml/2009/9/main" objectType="CheckBox" fmlaLink="$K$233" lockText="1" noThreeD="1"/>
</file>

<file path=xl/ctrlProps/ctrlProp12.xml><?xml version="1.0" encoding="utf-8"?>
<formControlPr xmlns="http://schemas.microsoft.com/office/spreadsheetml/2009/9/main" objectType="CheckBox" fmlaLink="$K$41" lockText="1" noThreeD="1"/>
</file>

<file path=xl/ctrlProps/ctrlProp120.xml><?xml version="1.0" encoding="utf-8"?>
<formControlPr xmlns="http://schemas.microsoft.com/office/spreadsheetml/2009/9/main" objectType="CheckBox" fmlaLink="$K$236" lockText="1" noThreeD="1"/>
</file>

<file path=xl/ctrlProps/ctrlProp121.xml><?xml version="1.0" encoding="utf-8"?>
<formControlPr xmlns="http://schemas.microsoft.com/office/spreadsheetml/2009/9/main" objectType="CheckBox" fmlaLink="$K$84" lockText="1" noThreeD="1"/>
</file>

<file path=xl/ctrlProps/ctrlProp122.xml><?xml version="1.0" encoding="utf-8"?>
<formControlPr xmlns="http://schemas.microsoft.com/office/spreadsheetml/2009/9/main" objectType="CheckBox" fmlaLink="$K$85" lockText="1" noThreeD="1"/>
</file>

<file path=xl/ctrlProps/ctrlProp123.xml><?xml version="1.0" encoding="utf-8"?>
<formControlPr xmlns="http://schemas.microsoft.com/office/spreadsheetml/2009/9/main" objectType="CheckBox" fmlaLink="#REF!" lockText="1" noThreeD="1"/>
</file>

<file path=xl/ctrlProps/ctrlProp124.xml><?xml version="1.0" encoding="utf-8"?>
<formControlPr xmlns="http://schemas.microsoft.com/office/spreadsheetml/2009/9/main" objectType="CheckBox" fmlaLink="$K$86" lockText="1" noThreeD="1"/>
</file>

<file path=xl/ctrlProps/ctrlProp125.xml><?xml version="1.0" encoding="utf-8"?>
<formControlPr xmlns="http://schemas.microsoft.com/office/spreadsheetml/2009/9/main" objectType="CheckBox" fmlaLink="$K$88" lockText="1" noThreeD="1"/>
</file>

<file path=xl/ctrlProps/ctrlProp126.xml><?xml version="1.0" encoding="utf-8"?>
<formControlPr xmlns="http://schemas.microsoft.com/office/spreadsheetml/2009/9/main" objectType="CheckBox" fmlaLink="$K$89" lockText="1" noThreeD="1"/>
</file>

<file path=xl/ctrlProps/ctrlProp127.xml><?xml version="1.0" encoding="utf-8"?>
<formControlPr xmlns="http://schemas.microsoft.com/office/spreadsheetml/2009/9/main" objectType="CheckBox" fmlaLink="$K$87" lockText="1" noThreeD="1"/>
</file>

<file path=xl/ctrlProps/ctrlProp128.xml><?xml version="1.0" encoding="utf-8"?>
<formControlPr xmlns="http://schemas.microsoft.com/office/spreadsheetml/2009/9/main" objectType="CheckBox" fmlaLink="$K$90" lockText="1" noThreeD="1"/>
</file>

<file path=xl/ctrlProps/ctrlProp129.xml><?xml version="1.0" encoding="utf-8"?>
<formControlPr xmlns="http://schemas.microsoft.com/office/spreadsheetml/2009/9/main" objectType="CheckBox" fmlaLink="$K$73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30.xml><?xml version="1.0" encoding="utf-8"?>
<formControlPr xmlns="http://schemas.microsoft.com/office/spreadsheetml/2009/9/main" objectType="CheckBox" fmlaLink="$K$74" lockText="1" noThreeD="1"/>
</file>

<file path=xl/ctrlProps/ctrlProp131.xml><?xml version="1.0" encoding="utf-8"?>
<formControlPr xmlns="http://schemas.microsoft.com/office/spreadsheetml/2009/9/main" objectType="CheckBox" fmlaLink="#REF!" lockText="1" noThreeD="1"/>
</file>

<file path=xl/ctrlProps/ctrlProp132.xml><?xml version="1.0" encoding="utf-8"?>
<formControlPr xmlns="http://schemas.microsoft.com/office/spreadsheetml/2009/9/main" objectType="CheckBox" fmlaLink="$K$75" lockText="1" noThreeD="1"/>
</file>

<file path=xl/ctrlProps/ctrlProp133.xml><?xml version="1.0" encoding="utf-8"?>
<formControlPr xmlns="http://schemas.microsoft.com/office/spreadsheetml/2009/9/main" objectType="CheckBox" fmlaLink="$K$77" lockText="1" noThreeD="1"/>
</file>

<file path=xl/ctrlProps/ctrlProp134.xml><?xml version="1.0" encoding="utf-8"?>
<formControlPr xmlns="http://schemas.microsoft.com/office/spreadsheetml/2009/9/main" objectType="CheckBox" fmlaLink="$K$78" lockText="1" noThreeD="1"/>
</file>

<file path=xl/ctrlProps/ctrlProp135.xml><?xml version="1.0" encoding="utf-8"?>
<formControlPr xmlns="http://schemas.microsoft.com/office/spreadsheetml/2009/9/main" objectType="CheckBox" fmlaLink="$K$76" lockText="1" noThreeD="1"/>
</file>

<file path=xl/ctrlProps/ctrlProp136.xml><?xml version="1.0" encoding="utf-8"?>
<formControlPr xmlns="http://schemas.microsoft.com/office/spreadsheetml/2009/9/main" objectType="CheckBox" fmlaLink="$K$79" lockText="1" noThreeD="1"/>
</file>

<file path=xl/ctrlProps/ctrlProp137.xml><?xml version="1.0" encoding="utf-8"?>
<formControlPr xmlns="http://schemas.microsoft.com/office/spreadsheetml/2009/9/main" objectType="CheckBox" fmlaLink="$K$130" lockText="1" noThreeD="1"/>
</file>

<file path=xl/ctrlProps/ctrlProp138.xml><?xml version="1.0" encoding="utf-8"?>
<formControlPr xmlns="http://schemas.microsoft.com/office/spreadsheetml/2009/9/main" objectType="CheckBox" fmlaLink="$K$131" lockText="1" noThreeD="1"/>
</file>

<file path=xl/ctrlProps/ctrlProp139.xml><?xml version="1.0" encoding="utf-8"?>
<formControlPr xmlns="http://schemas.microsoft.com/office/spreadsheetml/2009/9/main" objectType="CheckBox" fmlaLink="$K$132" lockText="1" noThreeD="1"/>
</file>

<file path=xl/ctrlProps/ctrlProp14.xml><?xml version="1.0" encoding="utf-8"?>
<formControlPr xmlns="http://schemas.microsoft.com/office/spreadsheetml/2009/9/main" objectType="CheckBox" fmlaLink="$K$42" lockText="1" noThreeD="1"/>
</file>

<file path=xl/ctrlProps/ctrlProp140.xml><?xml version="1.0" encoding="utf-8"?>
<formControlPr xmlns="http://schemas.microsoft.com/office/spreadsheetml/2009/9/main" objectType="CheckBox" fmlaLink="$K$134" lockText="1" noThreeD="1"/>
</file>

<file path=xl/ctrlProps/ctrlProp141.xml><?xml version="1.0" encoding="utf-8"?>
<formControlPr xmlns="http://schemas.microsoft.com/office/spreadsheetml/2009/9/main" objectType="CheckBox" fmlaLink="$K$135" lockText="1" noThreeD="1"/>
</file>

<file path=xl/ctrlProps/ctrlProp142.xml><?xml version="1.0" encoding="utf-8"?>
<formControlPr xmlns="http://schemas.microsoft.com/office/spreadsheetml/2009/9/main" objectType="CheckBox" fmlaLink="$K$133" lockText="1" noThreeD="1"/>
</file>

<file path=xl/ctrlProps/ctrlProp143.xml><?xml version="1.0" encoding="utf-8"?>
<formControlPr xmlns="http://schemas.microsoft.com/office/spreadsheetml/2009/9/main" objectType="CheckBox" fmlaLink="$K$136" lockText="1" noThreeD="1"/>
</file>

<file path=xl/ctrlProps/ctrlProp144.xml><?xml version="1.0" encoding="utf-8"?>
<formControlPr xmlns="http://schemas.microsoft.com/office/spreadsheetml/2009/9/main" objectType="CheckBox" fmlaLink="$K$28" lockText="1" noThreeD="1"/>
</file>

<file path=xl/ctrlProps/ctrlProp145.xml><?xml version="1.0" encoding="utf-8"?>
<formControlPr xmlns="http://schemas.microsoft.com/office/spreadsheetml/2009/9/main" objectType="CheckBox" fmlaLink="$K$29" lockText="1" noThreeD="1"/>
</file>

<file path=xl/ctrlProps/ctrlProp146.xml><?xml version="1.0" encoding="utf-8"?>
<formControlPr xmlns="http://schemas.microsoft.com/office/spreadsheetml/2009/9/main" objectType="CheckBox" fmlaLink="#REF!" lockText="1" noThreeD="1"/>
</file>

<file path=xl/ctrlProps/ctrlProp147.xml><?xml version="1.0" encoding="utf-8"?>
<formControlPr xmlns="http://schemas.microsoft.com/office/spreadsheetml/2009/9/main" objectType="CheckBox" fmlaLink="$K$30" lockText="1" noThreeD="1"/>
</file>

<file path=xl/ctrlProps/ctrlProp148.xml><?xml version="1.0" encoding="utf-8"?>
<formControlPr xmlns="http://schemas.microsoft.com/office/spreadsheetml/2009/9/main" objectType="CheckBox" fmlaLink="$K$32" lockText="1" noThreeD="1"/>
</file>

<file path=xl/ctrlProps/ctrlProp149.xml><?xml version="1.0" encoding="utf-8"?>
<formControlPr xmlns="http://schemas.microsoft.com/office/spreadsheetml/2009/9/main" objectType="CheckBox" fmlaLink="$K$33" lockText="1" noThreeD="1"/>
</file>

<file path=xl/ctrlProps/ctrlProp15.xml><?xml version="1.0" encoding="utf-8"?>
<formControlPr xmlns="http://schemas.microsoft.com/office/spreadsheetml/2009/9/main" objectType="CheckBox" fmlaLink="$K$46" lockText="1" noThreeD="1"/>
</file>

<file path=xl/ctrlProps/ctrlProp150.xml><?xml version="1.0" encoding="utf-8"?>
<formControlPr xmlns="http://schemas.microsoft.com/office/spreadsheetml/2009/9/main" objectType="CheckBox" fmlaLink="$K$31" lockText="1" noThreeD="1"/>
</file>

<file path=xl/ctrlProps/ctrlProp151.xml><?xml version="1.0" encoding="utf-8"?>
<formControlPr xmlns="http://schemas.microsoft.com/office/spreadsheetml/2009/9/main" objectType="CheckBox" fmlaLink="$K$34" lockText="1" noThreeD="1"/>
</file>

<file path=xl/ctrlProps/ctrlProp152.xml><?xml version="1.0" encoding="utf-8"?>
<formControlPr xmlns="http://schemas.microsoft.com/office/spreadsheetml/2009/9/main" objectType="CheckBox" fmlaLink="$K$95" lockText="1" noThreeD="1"/>
</file>

<file path=xl/ctrlProps/ctrlProp153.xml><?xml version="1.0" encoding="utf-8"?>
<formControlPr xmlns="http://schemas.microsoft.com/office/spreadsheetml/2009/9/main" objectType="CheckBox" fmlaLink="$K$96" lockText="1" noThreeD="1"/>
</file>

<file path=xl/ctrlProps/ctrlProp154.xml><?xml version="1.0" encoding="utf-8"?>
<formControlPr xmlns="http://schemas.microsoft.com/office/spreadsheetml/2009/9/main" objectType="CheckBox" fmlaLink="#REF!" lockText="1" noThreeD="1"/>
</file>

<file path=xl/ctrlProps/ctrlProp155.xml><?xml version="1.0" encoding="utf-8"?>
<formControlPr xmlns="http://schemas.microsoft.com/office/spreadsheetml/2009/9/main" objectType="CheckBox" fmlaLink="$K$97" lockText="1" noThreeD="1"/>
</file>

<file path=xl/ctrlProps/ctrlProp156.xml><?xml version="1.0" encoding="utf-8"?>
<formControlPr xmlns="http://schemas.microsoft.com/office/spreadsheetml/2009/9/main" objectType="CheckBox" fmlaLink="$K$99" lockText="1" noThreeD="1"/>
</file>

<file path=xl/ctrlProps/ctrlProp157.xml><?xml version="1.0" encoding="utf-8"?>
<formControlPr xmlns="http://schemas.microsoft.com/office/spreadsheetml/2009/9/main" objectType="CheckBox" fmlaLink="$K$100" lockText="1" noThreeD="1"/>
</file>

<file path=xl/ctrlProps/ctrlProp158.xml><?xml version="1.0" encoding="utf-8"?>
<formControlPr xmlns="http://schemas.microsoft.com/office/spreadsheetml/2009/9/main" objectType="CheckBox" fmlaLink="$K$98" lockText="1" noThreeD="1"/>
</file>

<file path=xl/ctrlProps/ctrlProp159.xml><?xml version="1.0" encoding="utf-8"?>
<formControlPr xmlns="http://schemas.microsoft.com/office/spreadsheetml/2009/9/main" objectType="CheckBox" fmlaLink="$K$101" lockText="1" noThreeD="1"/>
</file>

<file path=xl/ctrlProps/ctrlProp16.xml><?xml version="1.0" encoding="utf-8"?>
<formControlPr xmlns="http://schemas.microsoft.com/office/spreadsheetml/2009/9/main" objectType="CheckBox" fmlaLink="$K$51" lockText="1" noThreeD="1"/>
</file>

<file path=xl/ctrlProps/ctrlProp17.xml><?xml version="1.0" encoding="utf-8"?>
<formControlPr xmlns="http://schemas.microsoft.com/office/spreadsheetml/2009/9/main" objectType="CheckBox" fmlaLink="$K$52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$K$53" lockText="1" noThreeD="1"/>
</file>

<file path=xl/ctrlProps/ctrlProp2.xml><?xml version="1.0" encoding="utf-8"?>
<formControlPr xmlns="http://schemas.microsoft.com/office/spreadsheetml/2009/9/main" objectType="CheckBox" fmlaLink="$K$18" lockText="1" noThreeD="1"/>
</file>

<file path=xl/ctrlProps/ctrlProp20.xml><?xml version="1.0" encoding="utf-8"?>
<formControlPr xmlns="http://schemas.microsoft.com/office/spreadsheetml/2009/9/main" objectType="CheckBox" fmlaLink="$K$22" lockText="1" noThreeD="1"/>
</file>

<file path=xl/ctrlProps/ctrlProp21.xml><?xml version="1.0" encoding="utf-8"?>
<formControlPr xmlns="http://schemas.microsoft.com/office/spreadsheetml/2009/9/main" objectType="CheckBox" fmlaLink="$K$246" lockText="1" noThreeD="1"/>
</file>

<file path=xl/ctrlProps/ctrlProp22.xml><?xml version="1.0" encoding="utf-8"?>
<formControlPr xmlns="http://schemas.microsoft.com/office/spreadsheetml/2009/9/main" objectType="CheckBox" fmlaLink="$K$45" lockText="1" noThreeD="1"/>
</file>

<file path=xl/ctrlProps/ctrlProp23.xml><?xml version="1.0" encoding="utf-8"?>
<formControlPr xmlns="http://schemas.microsoft.com/office/spreadsheetml/2009/9/main" objectType="CheckBox" fmlaLink="$K$56" lockText="1" noThreeD="1"/>
</file>

<file path=xl/ctrlProps/ctrlProp24.xml><?xml version="1.0" encoding="utf-8"?>
<formControlPr xmlns="http://schemas.microsoft.com/office/spreadsheetml/2009/9/main" objectType="CheckBox" fmlaLink="$K$20" lockText="1" noThreeD="1"/>
</file>

<file path=xl/ctrlProps/ctrlProp25.xml><?xml version="1.0" encoding="utf-8"?>
<formControlPr xmlns="http://schemas.microsoft.com/office/spreadsheetml/2009/9/main" objectType="CheckBox" fmlaLink="$K$244" lockText="1" noThreeD="1"/>
</file>

<file path=xl/ctrlProps/ctrlProp26.xml><?xml version="1.0" encoding="utf-8"?>
<formControlPr xmlns="http://schemas.microsoft.com/office/spreadsheetml/2009/9/main" objectType="CheckBox" fmlaLink="#REF!" lockText="1" noThreeD="1"/>
</file>

<file path=xl/ctrlProps/ctrlProp27.xml><?xml version="1.0" encoding="utf-8"?>
<formControlPr xmlns="http://schemas.microsoft.com/office/spreadsheetml/2009/9/main" objectType="CheckBox" fmlaLink="$K$43" lockText="1" noThreeD="1"/>
</file>

<file path=xl/ctrlProps/ctrlProp28.xml><?xml version="1.0" encoding="utf-8"?>
<formControlPr xmlns="http://schemas.microsoft.com/office/spreadsheetml/2009/9/main" objectType="CheckBox" fmlaLink="#REF!" lockText="1" noThreeD="1"/>
</file>

<file path=xl/ctrlProps/ctrlProp29.xml><?xml version="1.0" encoding="utf-8"?>
<formControlPr xmlns="http://schemas.microsoft.com/office/spreadsheetml/2009/9/main" objectType="CheckBox" fmlaLink="$K$54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$K$55" lockText="1" noThreeD="1"/>
</file>

<file path=xl/ctrlProps/ctrlProp31.xml><?xml version="1.0" encoding="utf-8"?>
<formControlPr xmlns="http://schemas.microsoft.com/office/spreadsheetml/2009/9/main" objectType="CheckBox" fmlaLink="$K$44" lockText="1" noThreeD="1"/>
</file>

<file path=xl/ctrlProps/ctrlProp32.xml><?xml version="1.0" encoding="utf-8"?>
<formControlPr xmlns="http://schemas.microsoft.com/office/spreadsheetml/2009/9/main" objectType="CheckBox" fmlaLink="$K$247" lockText="1" noThreeD="1"/>
</file>

<file path=xl/ctrlProps/ctrlProp33.xml><?xml version="1.0" encoding="utf-8"?>
<formControlPr xmlns="http://schemas.microsoft.com/office/spreadsheetml/2009/9/main" objectType="CheckBox" fmlaLink="$K$23" lockText="1" noThreeD="1"/>
</file>

<file path=xl/ctrlProps/ctrlProp34.xml><?xml version="1.0" encoding="utf-8"?>
<formControlPr xmlns="http://schemas.microsoft.com/office/spreadsheetml/2009/9/main" objectType="CheckBox" fmlaLink="$K$57" lockText="1" noThreeD="1"/>
</file>

<file path=xl/ctrlProps/ctrlProp35.xml><?xml version="1.0" encoding="utf-8"?>
<formControlPr xmlns="http://schemas.microsoft.com/office/spreadsheetml/2009/9/main" objectType="CheckBox" fmlaLink="$K$62" lockText="1" noThreeD="1"/>
</file>

<file path=xl/ctrlProps/ctrlProp36.xml><?xml version="1.0" encoding="utf-8"?>
<formControlPr xmlns="http://schemas.microsoft.com/office/spreadsheetml/2009/9/main" objectType="CheckBox" fmlaLink="$K$63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fmlaLink="$K$64" lockText="1" noThreeD="1"/>
</file>

<file path=xl/ctrlProps/ctrlProp39.xml><?xml version="1.0" encoding="utf-8"?>
<formControlPr xmlns="http://schemas.microsoft.com/office/spreadsheetml/2009/9/main" objectType="CheckBox" fmlaLink="$K$66" lockText="1" noThreeD="1"/>
</file>

<file path=xl/ctrlProps/ctrlProp4.xml><?xml version="1.0" encoding="utf-8"?>
<formControlPr xmlns="http://schemas.microsoft.com/office/spreadsheetml/2009/9/main" objectType="CheckBox" fmlaLink="$K$19" lockText="1" noThreeD="1"/>
</file>

<file path=xl/ctrlProps/ctrlProp40.xml><?xml version="1.0" encoding="utf-8"?>
<formControlPr xmlns="http://schemas.microsoft.com/office/spreadsheetml/2009/9/main" objectType="CheckBox" fmlaLink="$K$67" lockText="1" noThreeD="1"/>
</file>

<file path=xl/ctrlProps/ctrlProp41.xml><?xml version="1.0" encoding="utf-8"?>
<formControlPr xmlns="http://schemas.microsoft.com/office/spreadsheetml/2009/9/main" objectType="CheckBox" fmlaLink="$K$65" lockText="1" noThreeD="1"/>
</file>

<file path=xl/ctrlProps/ctrlProp42.xml><?xml version="1.0" encoding="utf-8"?>
<formControlPr xmlns="http://schemas.microsoft.com/office/spreadsheetml/2009/9/main" objectType="CheckBox" fmlaLink="$K$68" lockText="1" noThreeD="1"/>
</file>

<file path=xl/ctrlProps/ctrlProp43.xml><?xml version="1.0" encoding="utf-8"?>
<formControlPr xmlns="http://schemas.microsoft.com/office/spreadsheetml/2009/9/main" objectType="CheckBox" fmlaLink="$K$108" lockText="1" noThreeD="1"/>
</file>

<file path=xl/ctrlProps/ctrlProp44.xml><?xml version="1.0" encoding="utf-8"?>
<formControlPr xmlns="http://schemas.microsoft.com/office/spreadsheetml/2009/9/main" objectType="CheckBox" fmlaLink="$K$109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fmlaLink="$K$110" lockText="1" noThreeD="1"/>
</file>

<file path=xl/ctrlProps/ctrlProp47.xml><?xml version="1.0" encoding="utf-8"?>
<formControlPr xmlns="http://schemas.microsoft.com/office/spreadsheetml/2009/9/main" objectType="CheckBox" fmlaLink="$K$112" lockText="1" noThreeD="1"/>
</file>

<file path=xl/ctrlProps/ctrlProp48.xml><?xml version="1.0" encoding="utf-8"?>
<formControlPr xmlns="http://schemas.microsoft.com/office/spreadsheetml/2009/9/main" objectType="CheckBox" fmlaLink="$K$113" lockText="1" noThreeD="1"/>
</file>

<file path=xl/ctrlProps/ctrlProp49.xml><?xml version="1.0" encoding="utf-8"?>
<formControlPr xmlns="http://schemas.microsoft.com/office/spreadsheetml/2009/9/main" objectType="CheckBox" fmlaLink="$K$111" lockText="1" noThreeD="1"/>
</file>

<file path=xl/ctrlProps/ctrlProp5.xml><?xml version="1.0" encoding="utf-8"?>
<formControlPr xmlns="http://schemas.microsoft.com/office/spreadsheetml/2009/9/main" objectType="CheckBox" fmlaLink="$K$21" lockText="1" noThreeD="1"/>
</file>

<file path=xl/ctrlProps/ctrlProp50.xml><?xml version="1.0" encoding="utf-8"?>
<formControlPr xmlns="http://schemas.microsoft.com/office/spreadsheetml/2009/9/main" objectType="CheckBox" fmlaLink="$K$114" lockText="1" noThreeD="1"/>
</file>

<file path=xl/ctrlProps/ctrlProp51.xml><?xml version="1.0" encoding="utf-8"?>
<formControlPr xmlns="http://schemas.microsoft.com/office/spreadsheetml/2009/9/main" objectType="CheckBox" fmlaLink="$K$119" lockText="1" noThreeD="1"/>
</file>

<file path=xl/ctrlProps/ctrlProp52.xml><?xml version="1.0" encoding="utf-8"?>
<formControlPr xmlns="http://schemas.microsoft.com/office/spreadsheetml/2009/9/main" objectType="CheckBox" fmlaLink="$K$120" lockText="1" noThreeD="1"/>
</file>

<file path=xl/ctrlProps/ctrlProp53.xml><?xml version="1.0" encoding="utf-8"?>
<formControlPr xmlns="http://schemas.microsoft.com/office/spreadsheetml/2009/9/main" objectType="CheckBox" fmlaLink="$K$121" lockText="1" noThreeD="1"/>
</file>

<file path=xl/ctrlProps/ctrlProp54.xml><?xml version="1.0" encoding="utf-8"?>
<formControlPr xmlns="http://schemas.microsoft.com/office/spreadsheetml/2009/9/main" objectType="CheckBox" fmlaLink="$K$123" lockText="1" noThreeD="1"/>
</file>

<file path=xl/ctrlProps/ctrlProp55.xml><?xml version="1.0" encoding="utf-8"?>
<formControlPr xmlns="http://schemas.microsoft.com/office/spreadsheetml/2009/9/main" objectType="CheckBox" fmlaLink="$K$124" lockText="1" noThreeD="1"/>
</file>

<file path=xl/ctrlProps/ctrlProp56.xml><?xml version="1.0" encoding="utf-8"?>
<formControlPr xmlns="http://schemas.microsoft.com/office/spreadsheetml/2009/9/main" objectType="CheckBox" fmlaLink="$K$122" lockText="1" noThreeD="1"/>
</file>

<file path=xl/ctrlProps/ctrlProp57.xml><?xml version="1.0" encoding="utf-8"?>
<formControlPr xmlns="http://schemas.microsoft.com/office/spreadsheetml/2009/9/main" objectType="CheckBox" fmlaLink="$K$125" lockText="1" noThreeD="1"/>
</file>

<file path=xl/ctrlProps/ctrlProp58.xml><?xml version="1.0" encoding="utf-8"?>
<formControlPr xmlns="http://schemas.microsoft.com/office/spreadsheetml/2009/9/main" objectType="CheckBox" fmlaLink="$K$141" lockText="1" noThreeD="1"/>
</file>

<file path=xl/ctrlProps/ctrlProp59.xml><?xml version="1.0" encoding="utf-8"?>
<formControlPr xmlns="http://schemas.microsoft.com/office/spreadsheetml/2009/9/main" objectType="CheckBox" fmlaLink="$K$142" lockText="1" noThreeD="1"/>
</file>

<file path=xl/ctrlProps/ctrlProp6.xml><?xml version="1.0" encoding="utf-8"?>
<formControlPr xmlns="http://schemas.microsoft.com/office/spreadsheetml/2009/9/main" objectType="CheckBox" fmlaLink="$K$241" lockText="1" noThreeD="1"/>
</file>

<file path=xl/ctrlProps/ctrlProp60.xml><?xml version="1.0" encoding="utf-8"?>
<formControlPr xmlns="http://schemas.microsoft.com/office/spreadsheetml/2009/9/main" objectType="CheckBox" fmlaLink="$K$143" lockText="1" noThreeD="1"/>
</file>

<file path=xl/ctrlProps/ctrlProp61.xml><?xml version="1.0" encoding="utf-8"?>
<formControlPr xmlns="http://schemas.microsoft.com/office/spreadsheetml/2009/9/main" objectType="CheckBox" fmlaLink="$K$145" lockText="1" noThreeD="1"/>
</file>

<file path=xl/ctrlProps/ctrlProp62.xml><?xml version="1.0" encoding="utf-8"?>
<formControlPr xmlns="http://schemas.microsoft.com/office/spreadsheetml/2009/9/main" objectType="CheckBox" fmlaLink="$K$146" lockText="1" noThreeD="1"/>
</file>

<file path=xl/ctrlProps/ctrlProp63.xml><?xml version="1.0" encoding="utf-8"?>
<formControlPr xmlns="http://schemas.microsoft.com/office/spreadsheetml/2009/9/main" objectType="CheckBox" fmlaLink="$K$144" lockText="1" noThreeD="1"/>
</file>

<file path=xl/ctrlProps/ctrlProp64.xml><?xml version="1.0" encoding="utf-8"?>
<formControlPr xmlns="http://schemas.microsoft.com/office/spreadsheetml/2009/9/main" objectType="CheckBox" fmlaLink="$K$147" lockText="1" noThreeD="1"/>
</file>

<file path=xl/ctrlProps/ctrlProp65.xml><?xml version="1.0" encoding="utf-8"?>
<formControlPr xmlns="http://schemas.microsoft.com/office/spreadsheetml/2009/9/main" objectType="CheckBox" fmlaLink="$K$152" lockText="1" noThreeD="1"/>
</file>

<file path=xl/ctrlProps/ctrlProp66.xml><?xml version="1.0" encoding="utf-8"?>
<formControlPr xmlns="http://schemas.microsoft.com/office/spreadsheetml/2009/9/main" objectType="CheckBox" fmlaLink="$K$153" lockText="1" noThreeD="1"/>
</file>

<file path=xl/ctrlProps/ctrlProp67.xml><?xml version="1.0" encoding="utf-8"?>
<formControlPr xmlns="http://schemas.microsoft.com/office/spreadsheetml/2009/9/main" objectType="CheckBox" fmlaLink="$K$154" lockText="1" noThreeD="1"/>
</file>

<file path=xl/ctrlProps/ctrlProp68.xml><?xml version="1.0" encoding="utf-8"?>
<formControlPr xmlns="http://schemas.microsoft.com/office/spreadsheetml/2009/9/main" objectType="CheckBox" fmlaLink="$K$156" lockText="1" noThreeD="1"/>
</file>

<file path=xl/ctrlProps/ctrlProp69.xml><?xml version="1.0" encoding="utf-8"?>
<formControlPr xmlns="http://schemas.microsoft.com/office/spreadsheetml/2009/9/main" objectType="CheckBox" fmlaLink="$K$157" lockText="1" noThreeD="1"/>
</file>

<file path=xl/ctrlProps/ctrlProp7.xml><?xml version="1.0" encoding="utf-8"?>
<formControlPr xmlns="http://schemas.microsoft.com/office/spreadsheetml/2009/9/main" objectType="CheckBox" fmlaLink="$K$242" lockText="1" noThreeD="1"/>
</file>

<file path=xl/ctrlProps/ctrlProp70.xml><?xml version="1.0" encoding="utf-8"?>
<formControlPr xmlns="http://schemas.microsoft.com/office/spreadsheetml/2009/9/main" objectType="CheckBox" fmlaLink="$K$155" lockText="1" noThreeD="1"/>
</file>

<file path=xl/ctrlProps/ctrlProp71.xml><?xml version="1.0" encoding="utf-8"?>
<formControlPr xmlns="http://schemas.microsoft.com/office/spreadsheetml/2009/9/main" objectType="CheckBox" fmlaLink="$K$158" lockText="1" noThreeD="1"/>
</file>

<file path=xl/ctrlProps/ctrlProp72.xml><?xml version="1.0" encoding="utf-8"?>
<formControlPr xmlns="http://schemas.microsoft.com/office/spreadsheetml/2009/9/main" objectType="CheckBox" fmlaLink="$K$163" lockText="1" noThreeD="1"/>
</file>

<file path=xl/ctrlProps/ctrlProp73.xml><?xml version="1.0" encoding="utf-8"?>
<formControlPr xmlns="http://schemas.microsoft.com/office/spreadsheetml/2009/9/main" objectType="CheckBox" fmlaLink="$K$164" lockText="1" noThreeD="1"/>
</file>

<file path=xl/ctrlProps/ctrlProp74.xml><?xml version="1.0" encoding="utf-8"?>
<formControlPr xmlns="http://schemas.microsoft.com/office/spreadsheetml/2009/9/main" objectType="CheckBox" fmlaLink="$K165" lockText="1" noThreeD="1"/>
</file>

<file path=xl/ctrlProps/ctrlProp75.xml><?xml version="1.0" encoding="utf-8"?>
<formControlPr xmlns="http://schemas.microsoft.com/office/spreadsheetml/2009/9/main" objectType="CheckBox" fmlaLink="$K$167" lockText="1" noThreeD="1"/>
</file>

<file path=xl/ctrlProps/ctrlProp76.xml><?xml version="1.0" encoding="utf-8"?>
<formControlPr xmlns="http://schemas.microsoft.com/office/spreadsheetml/2009/9/main" objectType="CheckBox" fmlaLink="$K$168" lockText="1" noThreeD="1"/>
</file>

<file path=xl/ctrlProps/ctrlProp77.xml><?xml version="1.0" encoding="utf-8"?>
<formControlPr xmlns="http://schemas.microsoft.com/office/spreadsheetml/2009/9/main" objectType="CheckBox" fmlaLink="$K$166" lockText="1" noThreeD="1"/>
</file>

<file path=xl/ctrlProps/ctrlProp78.xml><?xml version="1.0" encoding="utf-8"?>
<formControlPr xmlns="http://schemas.microsoft.com/office/spreadsheetml/2009/9/main" objectType="CheckBox" fmlaLink="$K$169" lockText="1" noThreeD="1"/>
</file>

<file path=xl/ctrlProps/ctrlProp79.xml><?xml version="1.0" encoding="utf-8"?>
<formControlPr xmlns="http://schemas.microsoft.com/office/spreadsheetml/2009/9/main" objectType="CheckBox" fmlaLink="$K$174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80.xml><?xml version="1.0" encoding="utf-8"?>
<formControlPr xmlns="http://schemas.microsoft.com/office/spreadsheetml/2009/9/main" objectType="CheckBox" fmlaLink="$K$175" lockText="1" noThreeD="1"/>
</file>

<file path=xl/ctrlProps/ctrlProp81.xml><?xml version="1.0" encoding="utf-8"?>
<formControlPr xmlns="http://schemas.microsoft.com/office/spreadsheetml/2009/9/main" objectType="CheckBox" fmlaLink="$K$176" lockText="1" noThreeD="1"/>
</file>

<file path=xl/ctrlProps/ctrlProp82.xml><?xml version="1.0" encoding="utf-8"?>
<formControlPr xmlns="http://schemas.microsoft.com/office/spreadsheetml/2009/9/main" objectType="CheckBox" fmlaLink="$K$178" lockText="1" noThreeD="1"/>
</file>

<file path=xl/ctrlProps/ctrlProp83.xml><?xml version="1.0" encoding="utf-8"?>
<formControlPr xmlns="http://schemas.microsoft.com/office/spreadsheetml/2009/9/main" objectType="CheckBox" fmlaLink="$K$179" lockText="1" noThreeD="1"/>
</file>

<file path=xl/ctrlProps/ctrlProp84.xml><?xml version="1.0" encoding="utf-8"?>
<formControlPr xmlns="http://schemas.microsoft.com/office/spreadsheetml/2009/9/main" objectType="CheckBox" fmlaLink="$K$177" lockText="1" noThreeD="1"/>
</file>

<file path=xl/ctrlProps/ctrlProp85.xml><?xml version="1.0" encoding="utf-8"?>
<formControlPr xmlns="http://schemas.microsoft.com/office/spreadsheetml/2009/9/main" objectType="CheckBox" fmlaLink="$K$180" lockText="1" noThreeD="1"/>
</file>

<file path=xl/ctrlProps/ctrlProp86.xml><?xml version="1.0" encoding="utf-8"?>
<formControlPr xmlns="http://schemas.microsoft.com/office/spreadsheetml/2009/9/main" objectType="CheckBox" fmlaLink="$K$185" lockText="1" noThreeD="1"/>
</file>

<file path=xl/ctrlProps/ctrlProp87.xml><?xml version="1.0" encoding="utf-8"?>
<formControlPr xmlns="http://schemas.microsoft.com/office/spreadsheetml/2009/9/main" objectType="CheckBox" fmlaLink="$K$186" lockText="1" noThreeD="1"/>
</file>

<file path=xl/ctrlProps/ctrlProp88.xml><?xml version="1.0" encoding="utf-8"?>
<formControlPr xmlns="http://schemas.microsoft.com/office/spreadsheetml/2009/9/main" objectType="CheckBox" fmlaLink="$K$187" lockText="1" noThreeD="1"/>
</file>

<file path=xl/ctrlProps/ctrlProp89.xml><?xml version="1.0" encoding="utf-8"?>
<formControlPr xmlns="http://schemas.microsoft.com/office/spreadsheetml/2009/9/main" objectType="CheckBox" fmlaLink="$K$189" lockText="1" noThreeD="1"/>
</file>

<file path=xl/ctrlProps/ctrlProp9.xml><?xml version="1.0" encoding="utf-8"?>
<formControlPr xmlns="http://schemas.microsoft.com/office/spreadsheetml/2009/9/main" objectType="CheckBox" fmlaLink="$K$243" lockText="1" noThreeD="1"/>
</file>

<file path=xl/ctrlProps/ctrlProp90.xml><?xml version="1.0" encoding="utf-8"?>
<formControlPr xmlns="http://schemas.microsoft.com/office/spreadsheetml/2009/9/main" objectType="CheckBox" fmlaLink="$K$190" lockText="1" noThreeD="1"/>
</file>

<file path=xl/ctrlProps/ctrlProp91.xml><?xml version="1.0" encoding="utf-8"?>
<formControlPr xmlns="http://schemas.microsoft.com/office/spreadsheetml/2009/9/main" objectType="CheckBox" fmlaLink="$K$188" lockText="1" noThreeD="1"/>
</file>

<file path=xl/ctrlProps/ctrlProp92.xml><?xml version="1.0" encoding="utf-8"?>
<formControlPr xmlns="http://schemas.microsoft.com/office/spreadsheetml/2009/9/main" objectType="CheckBox" fmlaLink="$K$191" lockText="1" noThreeD="1"/>
</file>

<file path=xl/ctrlProps/ctrlProp93.xml><?xml version="1.0" encoding="utf-8"?>
<formControlPr xmlns="http://schemas.microsoft.com/office/spreadsheetml/2009/9/main" objectType="CheckBox" fmlaLink="$K$197" lockText="1" noThreeD="1"/>
</file>

<file path=xl/ctrlProps/ctrlProp94.xml><?xml version="1.0" encoding="utf-8"?>
<formControlPr xmlns="http://schemas.microsoft.com/office/spreadsheetml/2009/9/main" objectType="CheckBox" fmlaLink="$K$198" lockText="1" noThreeD="1"/>
</file>

<file path=xl/ctrlProps/ctrlProp95.xml><?xml version="1.0" encoding="utf-8"?>
<formControlPr xmlns="http://schemas.microsoft.com/office/spreadsheetml/2009/9/main" objectType="CheckBox" fmlaLink="$K$199" lockText="1" noThreeD="1"/>
</file>

<file path=xl/ctrlProps/ctrlProp96.xml><?xml version="1.0" encoding="utf-8"?>
<formControlPr xmlns="http://schemas.microsoft.com/office/spreadsheetml/2009/9/main" objectType="CheckBox" fmlaLink="$K$201" lockText="1" noThreeD="1"/>
</file>

<file path=xl/ctrlProps/ctrlProp97.xml><?xml version="1.0" encoding="utf-8"?>
<formControlPr xmlns="http://schemas.microsoft.com/office/spreadsheetml/2009/9/main" objectType="CheckBox" fmlaLink="$K$202" lockText="1" noThreeD="1"/>
</file>

<file path=xl/ctrlProps/ctrlProp98.xml><?xml version="1.0" encoding="utf-8"?>
<formControlPr xmlns="http://schemas.microsoft.com/office/spreadsheetml/2009/9/main" objectType="CheckBox" fmlaLink="$K$200" lockText="1" noThreeD="1"/>
</file>

<file path=xl/ctrlProps/ctrlProp99.xml><?xml version="1.0" encoding="utf-8"?>
<formControlPr xmlns="http://schemas.microsoft.com/office/spreadsheetml/2009/9/main" objectType="CheckBox" fmlaLink="$K$203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16</xdr:row>
      <xdr:rowOff>0</xdr:rowOff>
    </xdr:from>
    <xdr:to>
      <xdr:col>7</xdr:col>
      <xdr:colOff>11725275</xdr:colOff>
      <xdr:row>22</xdr:row>
      <xdr:rowOff>180975</xdr:rowOff>
    </xdr:to>
    <xdr:sp macro="" textlink="">
      <xdr:nvSpPr>
        <xdr:cNvPr id="2" name="TextBox 1"/>
        <xdr:cNvSpPr txBox="1"/>
      </xdr:nvSpPr>
      <xdr:spPr>
        <a:xfrm>
          <a:off x="4762500" y="4610100"/>
          <a:ext cx="11696700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50</xdr:row>
      <xdr:rowOff>19050</xdr:rowOff>
    </xdr:from>
    <xdr:to>
      <xdr:col>7</xdr:col>
      <xdr:colOff>11744325</xdr:colOff>
      <xdr:row>56</xdr:row>
      <xdr:rowOff>180975</xdr:rowOff>
    </xdr:to>
    <xdr:sp macro="" textlink="">
      <xdr:nvSpPr>
        <xdr:cNvPr id="53" name="TextBox 52"/>
        <xdr:cNvSpPr txBox="1"/>
      </xdr:nvSpPr>
      <xdr:spPr>
        <a:xfrm>
          <a:off x="4762500" y="12077700"/>
          <a:ext cx="11725275" cy="14763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240</xdr:row>
      <xdr:rowOff>0</xdr:rowOff>
    </xdr:from>
    <xdr:to>
      <xdr:col>7</xdr:col>
      <xdr:colOff>11753850</xdr:colOff>
      <xdr:row>246</xdr:row>
      <xdr:rowOff>180975</xdr:rowOff>
    </xdr:to>
    <xdr:sp macro="" textlink="">
      <xdr:nvSpPr>
        <xdr:cNvPr id="96" name="TextBox 95"/>
        <xdr:cNvSpPr txBox="1"/>
      </xdr:nvSpPr>
      <xdr:spPr>
        <a:xfrm>
          <a:off x="4762500" y="53682900"/>
          <a:ext cx="11734800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000" b="0" i="0" u="none" strike="noStrike" baseline="0" smtClean="0">
            <a:solidFill>
              <a:srgbClr val="0070C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38</xdr:row>
      <xdr:rowOff>209550</xdr:rowOff>
    </xdr:from>
    <xdr:to>
      <xdr:col>7</xdr:col>
      <xdr:colOff>11763375</xdr:colOff>
      <xdr:row>46</xdr:row>
      <xdr:rowOff>9525</xdr:rowOff>
    </xdr:to>
    <xdr:sp macro="" textlink="">
      <xdr:nvSpPr>
        <xdr:cNvPr id="97" name="TextBox 96"/>
        <xdr:cNvSpPr txBox="1"/>
      </xdr:nvSpPr>
      <xdr:spPr>
        <a:xfrm>
          <a:off x="4762500" y="9639300"/>
          <a:ext cx="11744325" cy="15525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5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61</xdr:row>
      <xdr:rowOff>0</xdr:rowOff>
    </xdr:from>
    <xdr:to>
      <xdr:col>7</xdr:col>
      <xdr:colOff>11782425</xdr:colOff>
      <xdr:row>67</xdr:row>
      <xdr:rowOff>180975</xdr:rowOff>
    </xdr:to>
    <xdr:sp macro="" textlink="">
      <xdr:nvSpPr>
        <xdr:cNvPr id="110" name="TextBox 109"/>
        <xdr:cNvSpPr txBox="1"/>
      </xdr:nvSpPr>
      <xdr:spPr>
        <a:xfrm>
          <a:off x="4762500" y="14468475"/>
          <a:ext cx="11753850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107</xdr:row>
      <xdr:rowOff>0</xdr:rowOff>
    </xdr:from>
    <xdr:to>
      <xdr:col>7</xdr:col>
      <xdr:colOff>11782425</xdr:colOff>
      <xdr:row>113</xdr:row>
      <xdr:rowOff>180975</xdr:rowOff>
    </xdr:to>
    <xdr:sp macro="" textlink="">
      <xdr:nvSpPr>
        <xdr:cNvPr id="119" name="TextBox 118"/>
        <xdr:cNvSpPr txBox="1"/>
      </xdr:nvSpPr>
      <xdr:spPr>
        <a:xfrm>
          <a:off x="4762500" y="24545925"/>
          <a:ext cx="11753850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118</xdr:row>
      <xdr:rowOff>0</xdr:rowOff>
    </xdr:from>
    <xdr:to>
      <xdr:col>7</xdr:col>
      <xdr:colOff>11763375</xdr:colOff>
      <xdr:row>124</xdr:row>
      <xdr:rowOff>180975</xdr:rowOff>
    </xdr:to>
    <xdr:sp macro="" textlink="">
      <xdr:nvSpPr>
        <xdr:cNvPr id="128" name="TextBox 127"/>
        <xdr:cNvSpPr txBox="1"/>
      </xdr:nvSpPr>
      <xdr:spPr>
        <a:xfrm>
          <a:off x="4762500" y="26955750"/>
          <a:ext cx="1174432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140</xdr:row>
      <xdr:rowOff>0</xdr:rowOff>
    </xdr:from>
    <xdr:to>
      <xdr:col>7</xdr:col>
      <xdr:colOff>11763375</xdr:colOff>
      <xdr:row>146</xdr:row>
      <xdr:rowOff>180975</xdr:rowOff>
    </xdr:to>
    <xdr:sp macro="" textlink="">
      <xdr:nvSpPr>
        <xdr:cNvPr id="136" name="TextBox 135"/>
        <xdr:cNvSpPr txBox="1"/>
      </xdr:nvSpPr>
      <xdr:spPr>
        <a:xfrm>
          <a:off x="4762500" y="31775400"/>
          <a:ext cx="1174432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151</xdr:row>
      <xdr:rowOff>0</xdr:rowOff>
    </xdr:from>
    <xdr:to>
      <xdr:col>7</xdr:col>
      <xdr:colOff>11782425</xdr:colOff>
      <xdr:row>157</xdr:row>
      <xdr:rowOff>180975</xdr:rowOff>
    </xdr:to>
    <xdr:sp macro="" textlink="">
      <xdr:nvSpPr>
        <xdr:cNvPr id="144" name="TextBox 143"/>
        <xdr:cNvSpPr txBox="1"/>
      </xdr:nvSpPr>
      <xdr:spPr>
        <a:xfrm>
          <a:off x="4762500" y="34185225"/>
          <a:ext cx="11753850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162</xdr:row>
      <xdr:rowOff>0</xdr:rowOff>
    </xdr:from>
    <xdr:to>
      <xdr:col>7</xdr:col>
      <xdr:colOff>11753850</xdr:colOff>
      <xdr:row>168</xdr:row>
      <xdr:rowOff>180975</xdr:rowOff>
    </xdr:to>
    <xdr:sp macro="" textlink="">
      <xdr:nvSpPr>
        <xdr:cNvPr id="152" name="TextBox 151"/>
        <xdr:cNvSpPr txBox="1"/>
      </xdr:nvSpPr>
      <xdr:spPr>
        <a:xfrm>
          <a:off x="4762500" y="36595050"/>
          <a:ext cx="11734800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173</xdr:row>
      <xdr:rowOff>0</xdr:rowOff>
    </xdr:from>
    <xdr:to>
      <xdr:col>7</xdr:col>
      <xdr:colOff>11763375</xdr:colOff>
      <xdr:row>179</xdr:row>
      <xdr:rowOff>180975</xdr:rowOff>
    </xdr:to>
    <xdr:sp macro="" textlink="">
      <xdr:nvSpPr>
        <xdr:cNvPr id="160" name="TextBox 159"/>
        <xdr:cNvSpPr txBox="1"/>
      </xdr:nvSpPr>
      <xdr:spPr>
        <a:xfrm>
          <a:off x="4762500" y="39004875"/>
          <a:ext cx="1174432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184</xdr:row>
      <xdr:rowOff>0</xdr:rowOff>
    </xdr:from>
    <xdr:to>
      <xdr:col>7</xdr:col>
      <xdr:colOff>11763375</xdr:colOff>
      <xdr:row>190</xdr:row>
      <xdr:rowOff>180975</xdr:rowOff>
    </xdr:to>
    <xdr:sp macro="" textlink="">
      <xdr:nvSpPr>
        <xdr:cNvPr id="168" name="TextBox 167"/>
        <xdr:cNvSpPr txBox="1"/>
      </xdr:nvSpPr>
      <xdr:spPr>
        <a:xfrm>
          <a:off x="4762500" y="41414700"/>
          <a:ext cx="1174432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196</xdr:row>
      <xdr:rowOff>0</xdr:rowOff>
    </xdr:from>
    <xdr:to>
      <xdr:col>7</xdr:col>
      <xdr:colOff>11782425</xdr:colOff>
      <xdr:row>202</xdr:row>
      <xdr:rowOff>180975</xdr:rowOff>
    </xdr:to>
    <xdr:sp macro="" textlink="">
      <xdr:nvSpPr>
        <xdr:cNvPr id="176" name="TextBox 175"/>
        <xdr:cNvSpPr txBox="1"/>
      </xdr:nvSpPr>
      <xdr:spPr>
        <a:xfrm>
          <a:off x="4762500" y="44043600"/>
          <a:ext cx="11753850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fontAlgn="base"/>
          <a:endParaRPr lang="en-US" sz="900" b="0" i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207</xdr:row>
      <xdr:rowOff>0</xdr:rowOff>
    </xdr:from>
    <xdr:to>
      <xdr:col>7</xdr:col>
      <xdr:colOff>11763375</xdr:colOff>
      <xdr:row>213</xdr:row>
      <xdr:rowOff>180975</xdr:rowOff>
    </xdr:to>
    <xdr:sp macro="" textlink="">
      <xdr:nvSpPr>
        <xdr:cNvPr id="184" name="TextBox 183"/>
        <xdr:cNvSpPr txBox="1"/>
      </xdr:nvSpPr>
      <xdr:spPr>
        <a:xfrm>
          <a:off x="4762500" y="46453425"/>
          <a:ext cx="1174432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218</xdr:row>
      <xdr:rowOff>0</xdr:rowOff>
    </xdr:from>
    <xdr:to>
      <xdr:col>7</xdr:col>
      <xdr:colOff>5343525</xdr:colOff>
      <xdr:row>224</xdr:row>
      <xdr:rowOff>180975</xdr:rowOff>
    </xdr:to>
    <xdr:sp macro="" textlink="">
      <xdr:nvSpPr>
        <xdr:cNvPr id="192" name="TextBox 191"/>
        <xdr:cNvSpPr txBox="1"/>
      </xdr:nvSpPr>
      <xdr:spPr>
        <a:xfrm>
          <a:off x="4762500" y="48863250"/>
          <a:ext cx="532447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229</xdr:row>
      <xdr:rowOff>0</xdr:rowOff>
    </xdr:from>
    <xdr:to>
      <xdr:col>7</xdr:col>
      <xdr:colOff>11763375</xdr:colOff>
      <xdr:row>235</xdr:row>
      <xdr:rowOff>180975</xdr:rowOff>
    </xdr:to>
    <xdr:sp macro="" textlink="">
      <xdr:nvSpPr>
        <xdr:cNvPr id="200" name="TextBox 199"/>
        <xdr:cNvSpPr txBox="1"/>
      </xdr:nvSpPr>
      <xdr:spPr>
        <a:xfrm>
          <a:off x="4762500" y="51273075"/>
          <a:ext cx="1174432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83</xdr:row>
      <xdr:rowOff>0</xdr:rowOff>
    </xdr:from>
    <xdr:to>
      <xdr:col>7</xdr:col>
      <xdr:colOff>11763375</xdr:colOff>
      <xdr:row>89</xdr:row>
      <xdr:rowOff>190500</xdr:rowOff>
    </xdr:to>
    <xdr:sp macro="" textlink="">
      <xdr:nvSpPr>
        <xdr:cNvPr id="145" name="TextBox 144"/>
        <xdr:cNvSpPr txBox="1"/>
      </xdr:nvSpPr>
      <xdr:spPr>
        <a:xfrm>
          <a:off x="4762500" y="19288125"/>
          <a:ext cx="11744325" cy="1504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7</xdr:col>
      <xdr:colOff>11734800</xdr:colOff>
      <xdr:row>12</xdr:row>
      <xdr:rowOff>161925</xdr:rowOff>
    </xdr:to>
    <xdr:sp macro="" textlink="">
      <xdr:nvSpPr>
        <xdr:cNvPr id="3" name="TextBox 2"/>
        <xdr:cNvSpPr txBox="1"/>
      </xdr:nvSpPr>
      <xdr:spPr>
        <a:xfrm>
          <a:off x="1247775" y="1447800"/>
          <a:ext cx="15230475" cy="20478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72</xdr:row>
      <xdr:rowOff>0</xdr:rowOff>
    </xdr:from>
    <xdr:to>
      <xdr:col>7</xdr:col>
      <xdr:colOff>11744325</xdr:colOff>
      <xdr:row>78</xdr:row>
      <xdr:rowOff>180975</xdr:rowOff>
    </xdr:to>
    <xdr:sp macro="" textlink="">
      <xdr:nvSpPr>
        <xdr:cNvPr id="155" name="TextBox 154"/>
        <xdr:cNvSpPr txBox="1"/>
      </xdr:nvSpPr>
      <xdr:spPr>
        <a:xfrm>
          <a:off x="4762500" y="16878300"/>
          <a:ext cx="1172527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129</xdr:row>
      <xdr:rowOff>0</xdr:rowOff>
    </xdr:from>
    <xdr:to>
      <xdr:col>7</xdr:col>
      <xdr:colOff>11753850</xdr:colOff>
      <xdr:row>135</xdr:row>
      <xdr:rowOff>180975</xdr:rowOff>
    </xdr:to>
    <xdr:sp macro="" textlink="">
      <xdr:nvSpPr>
        <xdr:cNvPr id="163" name="TextBox 162"/>
        <xdr:cNvSpPr txBox="1"/>
      </xdr:nvSpPr>
      <xdr:spPr>
        <a:xfrm>
          <a:off x="4762500" y="29365575"/>
          <a:ext cx="11734800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26</xdr:row>
      <xdr:rowOff>219075</xdr:rowOff>
    </xdr:from>
    <xdr:to>
      <xdr:col>7</xdr:col>
      <xdr:colOff>11753850</xdr:colOff>
      <xdr:row>33</xdr:row>
      <xdr:rowOff>190500</xdr:rowOff>
    </xdr:to>
    <xdr:sp macro="" textlink="">
      <xdr:nvSpPr>
        <xdr:cNvPr id="172" name="TextBox 171"/>
        <xdr:cNvSpPr txBox="1"/>
      </xdr:nvSpPr>
      <xdr:spPr>
        <a:xfrm>
          <a:off x="4762500" y="7019925"/>
          <a:ext cx="11734800" cy="1504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94</xdr:row>
      <xdr:rowOff>0</xdr:rowOff>
    </xdr:from>
    <xdr:to>
      <xdr:col>7</xdr:col>
      <xdr:colOff>11763375</xdr:colOff>
      <xdr:row>100</xdr:row>
      <xdr:rowOff>180975</xdr:rowOff>
    </xdr:to>
    <xdr:sp macro="" textlink="">
      <xdr:nvSpPr>
        <xdr:cNvPr id="174" name="TextBox 173"/>
        <xdr:cNvSpPr txBox="1"/>
      </xdr:nvSpPr>
      <xdr:spPr>
        <a:xfrm>
          <a:off x="4762500" y="21697950"/>
          <a:ext cx="1174432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36" Type="http://schemas.openxmlformats.org/officeDocument/2006/relationships/ctrlProp" Target="../ctrlProps/ctrlProp133.xml" /><Relationship Id="rId143" Type="http://schemas.openxmlformats.org/officeDocument/2006/relationships/ctrlProp" Target="../ctrlProps/ctrlProp140.xml" /><Relationship Id="rId68" Type="http://schemas.openxmlformats.org/officeDocument/2006/relationships/ctrlProp" Target="../ctrlProps/ctrlProp65.xml" /><Relationship Id="rId120" Type="http://schemas.openxmlformats.org/officeDocument/2006/relationships/ctrlProp" Target="../ctrlProps/ctrlProp117.xml" /><Relationship Id="rId19" Type="http://schemas.openxmlformats.org/officeDocument/2006/relationships/ctrlProp" Target="../ctrlProps/ctrlProp16.xml" /><Relationship Id="rId13" Type="http://schemas.openxmlformats.org/officeDocument/2006/relationships/ctrlProp" Target="../ctrlProps/ctrlProp10.xml" /><Relationship Id="rId12" Type="http://schemas.openxmlformats.org/officeDocument/2006/relationships/ctrlProp" Target="../ctrlProps/ctrlProp9.xml" /><Relationship Id="rId22" Type="http://schemas.openxmlformats.org/officeDocument/2006/relationships/ctrlProp" Target="../ctrlProps/ctrlProp19.xml" /><Relationship Id="rId159" Type="http://schemas.openxmlformats.org/officeDocument/2006/relationships/ctrlProp" Target="../ctrlProps/ctrlProp156.xml" /><Relationship Id="rId142" Type="http://schemas.openxmlformats.org/officeDocument/2006/relationships/ctrlProp" Target="../ctrlProps/ctrlProp139.xml" /><Relationship Id="rId157" Type="http://schemas.openxmlformats.org/officeDocument/2006/relationships/ctrlProp" Target="../ctrlProps/ctrlProp154.xml" /><Relationship Id="rId137" Type="http://schemas.openxmlformats.org/officeDocument/2006/relationships/ctrlProp" Target="../ctrlProps/ctrlProp134.xml" /><Relationship Id="rId77" Type="http://schemas.openxmlformats.org/officeDocument/2006/relationships/ctrlProp" Target="../ctrlProps/ctrlProp74.xml" /><Relationship Id="rId35" Type="http://schemas.openxmlformats.org/officeDocument/2006/relationships/ctrlProp" Target="../ctrlProps/ctrlProp32.xml" /><Relationship Id="rId29" Type="http://schemas.openxmlformats.org/officeDocument/2006/relationships/ctrlProp" Target="../ctrlProps/ctrlProp26.xml" /><Relationship Id="rId101" Type="http://schemas.openxmlformats.org/officeDocument/2006/relationships/ctrlProp" Target="../ctrlProps/ctrlProp98.xml" /><Relationship Id="rId58" Type="http://schemas.openxmlformats.org/officeDocument/2006/relationships/ctrlProp" Target="../ctrlProps/ctrlProp55.xml" /><Relationship Id="rId85" Type="http://schemas.openxmlformats.org/officeDocument/2006/relationships/ctrlProp" Target="../ctrlProps/ctrlProp82.xml" /><Relationship Id="rId78" Type="http://schemas.openxmlformats.org/officeDocument/2006/relationships/ctrlProp" Target="../ctrlProps/ctrlProp75.xml" /><Relationship Id="rId153" Type="http://schemas.openxmlformats.org/officeDocument/2006/relationships/ctrlProp" Target="../ctrlProps/ctrlProp150.xml" /><Relationship Id="rId82" Type="http://schemas.openxmlformats.org/officeDocument/2006/relationships/ctrlProp" Target="../ctrlProps/ctrlProp79.xml" /><Relationship Id="rId140" Type="http://schemas.openxmlformats.org/officeDocument/2006/relationships/ctrlProp" Target="../ctrlProps/ctrlProp137.xml" /><Relationship Id="rId102" Type="http://schemas.openxmlformats.org/officeDocument/2006/relationships/ctrlProp" Target="../ctrlProps/ctrlProp99.xml" /><Relationship Id="rId70" Type="http://schemas.openxmlformats.org/officeDocument/2006/relationships/ctrlProp" Target="../ctrlProps/ctrlProp67.xml" /><Relationship Id="rId105" Type="http://schemas.openxmlformats.org/officeDocument/2006/relationships/ctrlProp" Target="../ctrlProps/ctrlProp102.xml" /><Relationship Id="rId61" Type="http://schemas.openxmlformats.org/officeDocument/2006/relationships/ctrlProp" Target="../ctrlProps/ctrlProp58.xml" /><Relationship Id="rId44" Type="http://schemas.openxmlformats.org/officeDocument/2006/relationships/ctrlProp" Target="../ctrlProps/ctrlProp41.xml" /><Relationship Id="rId121" Type="http://schemas.openxmlformats.org/officeDocument/2006/relationships/ctrlProp" Target="../ctrlProps/ctrlProp118.xml" /><Relationship Id="rId98" Type="http://schemas.openxmlformats.org/officeDocument/2006/relationships/ctrlProp" Target="../ctrlProps/ctrlProp95.xml" /><Relationship Id="rId119" Type="http://schemas.openxmlformats.org/officeDocument/2006/relationships/ctrlProp" Target="../ctrlProps/ctrlProp116.xml" /><Relationship Id="rId18" Type="http://schemas.openxmlformats.org/officeDocument/2006/relationships/ctrlProp" Target="../ctrlProps/ctrlProp15.xml" /><Relationship Id="rId67" Type="http://schemas.openxmlformats.org/officeDocument/2006/relationships/ctrlProp" Target="../ctrlProps/ctrlProp64.xml" /><Relationship Id="rId59" Type="http://schemas.openxmlformats.org/officeDocument/2006/relationships/ctrlProp" Target="../ctrlProps/ctrlProp56.xml" /><Relationship Id="rId99" Type="http://schemas.openxmlformats.org/officeDocument/2006/relationships/ctrlProp" Target="../ctrlProps/ctrlProp96.xml" /><Relationship Id="rId55" Type="http://schemas.openxmlformats.org/officeDocument/2006/relationships/ctrlProp" Target="../ctrlProps/ctrlProp52.xml" /><Relationship Id="rId115" Type="http://schemas.openxmlformats.org/officeDocument/2006/relationships/ctrlProp" Target="../ctrlProps/ctrlProp112.xml" /><Relationship Id="rId103" Type="http://schemas.openxmlformats.org/officeDocument/2006/relationships/ctrlProp" Target="../ctrlProps/ctrlProp100.xml" /><Relationship Id="rId138" Type="http://schemas.openxmlformats.org/officeDocument/2006/relationships/ctrlProp" Target="../ctrlProps/ctrlProp135.xml" /><Relationship Id="rId131" Type="http://schemas.openxmlformats.org/officeDocument/2006/relationships/ctrlProp" Target="../ctrlProps/ctrlProp128.xml" /><Relationship Id="rId76" Type="http://schemas.openxmlformats.org/officeDocument/2006/relationships/ctrlProp" Target="../ctrlProps/ctrlProp73.xml" /><Relationship Id="rId114" Type="http://schemas.openxmlformats.org/officeDocument/2006/relationships/ctrlProp" Target="../ctrlProps/ctrlProp111.xml" /><Relationship Id="rId16" Type="http://schemas.openxmlformats.org/officeDocument/2006/relationships/ctrlProp" Target="../ctrlProps/ctrlProp13.xml" /><Relationship Id="rId149" Type="http://schemas.openxmlformats.org/officeDocument/2006/relationships/ctrlProp" Target="../ctrlProps/ctrlProp146.xml" /><Relationship Id="rId65" Type="http://schemas.openxmlformats.org/officeDocument/2006/relationships/ctrlProp" Target="../ctrlProps/ctrlProp62.xml" /><Relationship Id="rId6" Type="http://schemas.openxmlformats.org/officeDocument/2006/relationships/ctrlProp" Target="../ctrlProps/ctrlProp3.xml" /><Relationship Id="rId124" Type="http://schemas.openxmlformats.org/officeDocument/2006/relationships/ctrlProp" Target="../ctrlProps/ctrlProp121.xml" /><Relationship Id="rId32" Type="http://schemas.openxmlformats.org/officeDocument/2006/relationships/ctrlProp" Target="../ctrlProps/ctrlProp29.xml" /><Relationship Id="rId48" Type="http://schemas.openxmlformats.org/officeDocument/2006/relationships/ctrlProp" Target="../ctrlProps/ctrlProp45.xml" /><Relationship Id="rId17" Type="http://schemas.openxmlformats.org/officeDocument/2006/relationships/ctrlProp" Target="../ctrlProps/ctrlProp14.xml" /><Relationship Id="rId145" Type="http://schemas.openxmlformats.org/officeDocument/2006/relationships/ctrlProp" Target="../ctrlProps/ctrlProp142.xml" /><Relationship Id="rId41" Type="http://schemas.openxmlformats.org/officeDocument/2006/relationships/ctrlProp" Target="../ctrlProps/ctrlProp38.xml" /><Relationship Id="rId154" Type="http://schemas.openxmlformats.org/officeDocument/2006/relationships/ctrlProp" Target="../ctrlProps/ctrlProp151.xml" /><Relationship Id="rId54" Type="http://schemas.openxmlformats.org/officeDocument/2006/relationships/ctrlProp" Target="../ctrlProps/ctrlProp51.xml" /><Relationship Id="rId34" Type="http://schemas.openxmlformats.org/officeDocument/2006/relationships/ctrlProp" Target="../ctrlProps/ctrlProp31.xml" /><Relationship Id="rId97" Type="http://schemas.openxmlformats.org/officeDocument/2006/relationships/ctrlProp" Target="../ctrlProps/ctrlProp94.xml" /><Relationship Id="rId112" Type="http://schemas.openxmlformats.org/officeDocument/2006/relationships/ctrlProp" Target="../ctrlProps/ctrlProp109.xml" /><Relationship Id="rId123" Type="http://schemas.openxmlformats.org/officeDocument/2006/relationships/ctrlProp" Target="../ctrlProps/ctrlProp120.xml" /><Relationship Id="rId21" Type="http://schemas.openxmlformats.org/officeDocument/2006/relationships/ctrlProp" Target="../ctrlProps/ctrlProp18.xml" /><Relationship Id="rId81" Type="http://schemas.openxmlformats.org/officeDocument/2006/relationships/ctrlProp" Target="../ctrlProps/ctrlProp78.xml" /><Relationship Id="rId26" Type="http://schemas.openxmlformats.org/officeDocument/2006/relationships/ctrlProp" Target="../ctrlProps/ctrlProp23.xml" /><Relationship Id="rId14" Type="http://schemas.openxmlformats.org/officeDocument/2006/relationships/ctrlProp" Target="../ctrlProps/ctrlProp11.xml" /><Relationship Id="rId122" Type="http://schemas.openxmlformats.org/officeDocument/2006/relationships/ctrlProp" Target="../ctrlProps/ctrlProp119.xml" /><Relationship Id="rId94" Type="http://schemas.openxmlformats.org/officeDocument/2006/relationships/ctrlProp" Target="../ctrlProps/ctrlProp91.xml" /><Relationship Id="rId75" Type="http://schemas.openxmlformats.org/officeDocument/2006/relationships/ctrlProp" Target="../ctrlProps/ctrlProp72.xml" /><Relationship Id="rId108" Type="http://schemas.openxmlformats.org/officeDocument/2006/relationships/ctrlProp" Target="../ctrlProps/ctrlProp105.xml" /><Relationship Id="rId95" Type="http://schemas.openxmlformats.org/officeDocument/2006/relationships/ctrlProp" Target="../ctrlProps/ctrlProp92.xml" /><Relationship Id="rId9" Type="http://schemas.openxmlformats.org/officeDocument/2006/relationships/ctrlProp" Target="../ctrlProps/ctrlProp6.xml" /><Relationship Id="rId7" Type="http://schemas.openxmlformats.org/officeDocument/2006/relationships/ctrlProp" Target="../ctrlProps/ctrlProp4.xml" /><Relationship Id="rId116" Type="http://schemas.openxmlformats.org/officeDocument/2006/relationships/ctrlProp" Target="../ctrlProps/ctrlProp113.xml" /><Relationship Id="rId110" Type="http://schemas.openxmlformats.org/officeDocument/2006/relationships/ctrlProp" Target="../ctrlProps/ctrlProp107.xml" /><Relationship Id="rId92" Type="http://schemas.openxmlformats.org/officeDocument/2006/relationships/ctrlProp" Target="../ctrlProps/ctrlProp89.xml" /><Relationship Id="rId96" Type="http://schemas.openxmlformats.org/officeDocument/2006/relationships/ctrlProp" Target="../ctrlProps/ctrlProp93.xml" /><Relationship Id="rId47" Type="http://schemas.openxmlformats.org/officeDocument/2006/relationships/ctrlProp" Target="../ctrlProps/ctrlProp44.xml" /><Relationship Id="rId11" Type="http://schemas.openxmlformats.org/officeDocument/2006/relationships/ctrlProp" Target="../ctrlProps/ctrlProp8.xml" /><Relationship Id="rId62" Type="http://schemas.openxmlformats.org/officeDocument/2006/relationships/ctrlProp" Target="../ctrlProps/ctrlProp59.xml" /><Relationship Id="rId127" Type="http://schemas.openxmlformats.org/officeDocument/2006/relationships/ctrlProp" Target="../ctrlProps/ctrlProp124.xml" /><Relationship Id="rId38" Type="http://schemas.openxmlformats.org/officeDocument/2006/relationships/ctrlProp" Target="../ctrlProps/ctrlProp35.xml" /><Relationship Id="rId84" Type="http://schemas.openxmlformats.org/officeDocument/2006/relationships/ctrlProp" Target="../ctrlProps/ctrlProp81.xml" /><Relationship Id="rId113" Type="http://schemas.openxmlformats.org/officeDocument/2006/relationships/ctrlProp" Target="../ctrlProps/ctrlProp110.xml" /><Relationship Id="rId42" Type="http://schemas.openxmlformats.org/officeDocument/2006/relationships/ctrlProp" Target="../ctrlProps/ctrlProp39.xml" /><Relationship Id="rId111" Type="http://schemas.openxmlformats.org/officeDocument/2006/relationships/ctrlProp" Target="../ctrlProps/ctrlProp108.xml" /><Relationship Id="rId144" Type="http://schemas.openxmlformats.org/officeDocument/2006/relationships/ctrlProp" Target="../ctrlProps/ctrlProp141.xml" /><Relationship Id="rId150" Type="http://schemas.openxmlformats.org/officeDocument/2006/relationships/ctrlProp" Target="../ctrlProps/ctrlProp147.xml" /><Relationship Id="rId104" Type="http://schemas.openxmlformats.org/officeDocument/2006/relationships/ctrlProp" Target="../ctrlProps/ctrlProp101.xml" /><Relationship Id="rId43" Type="http://schemas.openxmlformats.org/officeDocument/2006/relationships/ctrlProp" Target="../ctrlProps/ctrlProp40.xml" /><Relationship Id="rId52" Type="http://schemas.openxmlformats.org/officeDocument/2006/relationships/ctrlProp" Target="../ctrlProps/ctrlProp49.xml" /><Relationship Id="rId141" Type="http://schemas.openxmlformats.org/officeDocument/2006/relationships/ctrlProp" Target="../ctrlProps/ctrlProp138.xml" /><Relationship Id="rId100" Type="http://schemas.openxmlformats.org/officeDocument/2006/relationships/ctrlProp" Target="../ctrlProps/ctrlProp97.xml" /><Relationship Id="rId80" Type="http://schemas.openxmlformats.org/officeDocument/2006/relationships/ctrlProp" Target="../ctrlProps/ctrlProp77.xml" /><Relationship Id="rId148" Type="http://schemas.openxmlformats.org/officeDocument/2006/relationships/ctrlProp" Target="../ctrlProps/ctrlProp145.xml" /><Relationship Id="rId72" Type="http://schemas.openxmlformats.org/officeDocument/2006/relationships/ctrlProp" Target="../ctrlProps/ctrlProp69.xml" /><Relationship Id="rId71" Type="http://schemas.openxmlformats.org/officeDocument/2006/relationships/ctrlProp" Target="../ctrlProps/ctrlProp68.xml" /><Relationship Id="rId128" Type="http://schemas.openxmlformats.org/officeDocument/2006/relationships/ctrlProp" Target="../ctrlProps/ctrlProp125.xml" /><Relationship Id="rId161" Type="http://schemas.openxmlformats.org/officeDocument/2006/relationships/ctrlProp" Target="../ctrlProps/ctrlProp158.xml" /><Relationship Id="rId73" Type="http://schemas.openxmlformats.org/officeDocument/2006/relationships/ctrlProp" Target="../ctrlProps/ctrlProp70.xml" /><Relationship Id="rId152" Type="http://schemas.openxmlformats.org/officeDocument/2006/relationships/ctrlProp" Target="../ctrlProps/ctrlProp149.xml" /><Relationship Id="rId117" Type="http://schemas.openxmlformats.org/officeDocument/2006/relationships/ctrlProp" Target="../ctrlProps/ctrlProp114.xml" /><Relationship Id="rId64" Type="http://schemas.openxmlformats.org/officeDocument/2006/relationships/ctrlProp" Target="../ctrlProps/ctrlProp61.xml" /><Relationship Id="rId45" Type="http://schemas.openxmlformats.org/officeDocument/2006/relationships/ctrlProp" Target="../ctrlProps/ctrlProp42.xml" /><Relationship Id="rId109" Type="http://schemas.openxmlformats.org/officeDocument/2006/relationships/ctrlProp" Target="../ctrlProps/ctrlProp106.xml" /><Relationship Id="rId53" Type="http://schemas.openxmlformats.org/officeDocument/2006/relationships/ctrlProp" Target="../ctrlProps/ctrlProp50.xml" /><Relationship Id="rId23" Type="http://schemas.openxmlformats.org/officeDocument/2006/relationships/ctrlProp" Target="../ctrlProps/ctrlProp20.xml" /><Relationship Id="rId8" Type="http://schemas.openxmlformats.org/officeDocument/2006/relationships/ctrlProp" Target="../ctrlProps/ctrlProp5.xml" /><Relationship Id="rId146" Type="http://schemas.openxmlformats.org/officeDocument/2006/relationships/ctrlProp" Target="../ctrlProps/ctrlProp143.xml" /><Relationship Id="rId63" Type="http://schemas.openxmlformats.org/officeDocument/2006/relationships/ctrlProp" Target="../ctrlProps/ctrlProp60.xml" /><Relationship Id="rId129" Type="http://schemas.openxmlformats.org/officeDocument/2006/relationships/ctrlProp" Target="../ctrlProps/ctrlProp126.xml" /><Relationship Id="rId51" Type="http://schemas.openxmlformats.org/officeDocument/2006/relationships/ctrlProp" Target="../ctrlProps/ctrlProp48.xml" /><Relationship Id="rId30" Type="http://schemas.openxmlformats.org/officeDocument/2006/relationships/ctrlProp" Target="../ctrlProps/ctrlProp27.xml" /><Relationship Id="rId24" Type="http://schemas.openxmlformats.org/officeDocument/2006/relationships/ctrlProp" Target="../ctrlProps/ctrlProp21.xml" /><Relationship Id="rId91" Type="http://schemas.openxmlformats.org/officeDocument/2006/relationships/ctrlProp" Target="../ctrlProps/ctrlProp88.xml" /><Relationship Id="rId20" Type="http://schemas.openxmlformats.org/officeDocument/2006/relationships/ctrlProp" Target="../ctrlProps/ctrlProp17.xml" /><Relationship Id="rId60" Type="http://schemas.openxmlformats.org/officeDocument/2006/relationships/ctrlProp" Target="../ctrlProps/ctrlProp57.xml" /><Relationship Id="rId139" Type="http://schemas.openxmlformats.org/officeDocument/2006/relationships/ctrlProp" Target="../ctrlProps/ctrlProp136.xml" /><Relationship Id="rId155" Type="http://schemas.openxmlformats.org/officeDocument/2006/relationships/ctrlProp" Target="../ctrlProps/ctrlProp152.xml" /><Relationship Id="rId37" Type="http://schemas.openxmlformats.org/officeDocument/2006/relationships/ctrlProp" Target="../ctrlProps/ctrlProp34.xml" /><Relationship Id="rId151" Type="http://schemas.openxmlformats.org/officeDocument/2006/relationships/ctrlProp" Target="../ctrlProps/ctrlProp148.xml" /><Relationship Id="rId15" Type="http://schemas.openxmlformats.org/officeDocument/2006/relationships/ctrlProp" Target="../ctrlProps/ctrlProp12.xml" /><Relationship Id="rId66" Type="http://schemas.openxmlformats.org/officeDocument/2006/relationships/ctrlProp" Target="../ctrlProps/ctrlProp63.xml" /><Relationship Id="rId126" Type="http://schemas.openxmlformats.org/officeDocument/2006/relationships/ctrlProp" Target="../ctrlProps/ctrlProp123.xml" /><Relationship Id="rId57" Type="http://schemas.openxmlformats.org/officeDocument/2006/relationships/ctrlProp" Target="../ctrlProps/ctrlProp54.xml" /><Relationship Id="rId158" Type="http://schemas.openxmlformats.org/officeDocument/2006/relationships/ctrlProp" Target="../ctrlProps/ctrlProp155.xml" /><Relationship Id="rId125" Type="http://schemas.openxmlformats.org/officeDocument/2006/relationships/ctrlProp" Target="../ctrlProps/ctrlProp122.xml" /><Relationship Id="rId83" Type="http://schemas.openxmlformats.org/officeDocument/2006/relationships/ctrlProp" Target="../ctrlProps/ctrlProp80.xml" /><Relationship Id="rId79" Type="http://schemas.openxmlformats.org/officeDocument/2006/relationships/ctrlProp" Target="../ctrlProps/ctrlProp76.xml" /><Relationship Id="rId46" Type="http://schemas.openxmlformats.org/officeDocument/2006/relationships/ctrlProp" Target="../ctrlProps/ctrlProp43.xml" /><Relationship Id="rId49" Type="http://schemas.openxmlformats.org/officeDocument/2006/relationships/ctrlProp" Target="../ctrlProps/ctrlProp46.xml" /><Relationship Id="rId25" Type="http://schemas.openxmlformats.org/officeDocument/2006/relationships/ctrlProp" Target="../ctrlProps/ctrlProp22.xml" /><Relationship Id="rId56" Type="http://schemas.openxmlformats.org/officeDocument/2006/relationships/ctrlProp" Target="../ctrlProps/ctrlProp53.xml" /><Relationship Id="rId10" Type="http://schemas.openxmlformats.org/officeDocument/2006/relationships/ctrlProp" Target="../ctrlProps/ctrlProp7.xml" /><Relationship Id="rId135" Type="http://schemas.openxmlformats.org/officeDocument/2006/relationships/ctrlProp" Target="../ctrlProps/ctrlProp132.xml" /><Relationship Id="rId27" Type="http://schemas.openxmlformats.org/officeDocument/2006/relationships/ctrlProp" Target="../ctrlProps/ctrlProp24.xml" /><Relationship Id="rId93" Type="http://schemas.openxmlformats.org/officeDocument/2006/relationships/ctrlProp" Target="../ctrlProps/ctrlProp90.xml" /><Relationship Id="rId147" Type="http://schemas.openxmlformats.org/officeDocument/2006/relationships/ctrlProp" Target="../ctrlProps/ctrlProp144.xml" /><Relationship Id="rId28" Type="http://schemas.openxmlformats.org/officeDocument/2006/relationships/ctrlProp" Target="../ctrlProps/ctrlProp25.xml" /><Relationship Id="rId118" Type="http://schemas.openxmlformats.org/officeDocument/2006/relationships/ctrlProp" Target="../ctrlProps/ctrlProp115.xml" /><Relationship Id="rId74" Type="http://schemas.openxmlformats.org/officeDocument/2006/relationships/ctrlProp" Target="../ctrlProps/ctrlProp71.xml" /><Relationship Id="rId69" Type="http://schemas.openxmlformats.org/officeDocument/2006/relationships/ctrlProp" Target="../ctrlProps/ctrlProp66.xml" /><Relationship Id="rId134" Type="http://schemas.openxmlformats.org/officeDocument/2006/relationships/ctrlProp" Target="../ctrlProps/ctrlProp131.xml" /><Relationship Id="rId40" Type="http://schemas.openxmlformats.org/officeDocument/2006/relationships/ctrlProp" Target="../ctrlProps/ctrlProp37.xml" /><Relationship Id="rId86" Type="http://schemas.openxmlformats.org/officeDocument/2006/relationships/ctrlProp" Target="../ctrlProps/ctrlProp83.xml" /><Relationship Id="rId106" Type="http://schemas.openxmlformats.org/officeDocument/2006/relationships/ctrlProp" Target="../ctrlProps/ctrlProp103.xml" /><Relationship Id="rId107" Type="http://schemas.openxmlformats.org/officeDocument/2006/relationships/ctrlProp" Target="../ctrlProps/ctrlProp104.xml" /><Relationship Id="rId5" Type="http://schemas.openxmlformats.org/officeDocument/2006/relationships/ctrlProp" Target="../ctrlProps/ctrlProp2.xml" /><Relationship Id="rId33" Type="http://schemas.openxmlformats.org/officeDocument/2006/relationships/ctrlProp" Target="../ctrlProps/ctrlProp30.xml" /><Relationship Id="rId160" Type="http://schemas.openxmlformats.org/officeDocument/2006/relationships/ctrlProp" Target="../ctrlProps/ctrlProp157.xml" /><Relationship Id="rId162" Type="http://schemas.openxmlformats.org/officeDocument/2006/relationships/ctrlProp" Target="../ctrlProps/ctrlProp159.xml" /><Relationship Id="rId39" Type="http://schemas.openxmlformats.org/officeDocument/2006/relationships/ctrlProp" Target="../ctrlProps/ctrlProp36.xml" /><Relationship Id="rId88" Type="http://schemas.openxmlformats.org/officeDocument/2006/relationships/ctrlProp" Target="../ctrlProps/ctrlProp85.xml" /><Relationship Id="rId90" Type="http://schemas.openxmlformats.org/officeDocument/2006/relationships/ctrlProp" Target="../ctrlProps/ctrlProp87.xml" /><Relationship Id="rId4" Type="http://schemas.openxmlformats.org/officeDocument/2006/relationships/ctrlProp" Target="../ctrlProps/ctrlProp1.xml" /><Relationship Id="rId156" Type="http://schemas.openxmlformats.org/officeDocument/2006/relationships/ctrlProp" Target="../ctrlProps/ctrlProp153.xml" /><Relationship Id="rId130" Type="http://schemas.openxmlformats.org/officeDocument/2006/relationships/ctrlProp" Target="../ctrlProps/ctrlProp127.xml" /><Relationship Id="rId36" Type="http://schemas.openxmlformats.org/officeDocument/2006/relationships/ctrlProp" Target="../ctrlProps/ctrlProp33.xml" /><Relationship Id="rId133" Type="http://schemas.openxmlformats.org/officeDocument/2006/relationships/ctrlProp" Target="../ctrlProps/ctrlProp130.xml" /><Relationship Id="rId50" Type="http://schemas.openxmlformats.org/officeDocument/2006/relationships/ctrlProp" Target="../ctrlProps/ctrlProp47.xml" /><Relationship Id="rId132" Type="http://schemas.openxmlformats.org/officeDocument/2006/relationships/ctrlProp" Target="../ctrlProps/ctrlProp129.xml" /><Relationship Id="rId89" Type="http://schemas.openxmlformats.org/officeDocument/2006/relationships/ctrlProp" Target="../ctrlProps/ctrlProp86.xml" /><Relationship Id="rId87" Type="http://schemas.openxmlformats.org/officeDocument/2006/relationships/ctrlProp" Target="../ctrlProps/ctrlProp84.xml" /><Relationship Id="rId31" Type="http://schemas.openxmlformats.org/officeDocument/2006/relationships/ctrlProp" Target="../ctrlProps/ctrlProp28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247"/>
  <sheetViews>
    <sheetView tabSelected="1" zoomScale="110" zoomScaleNormal="110" workbookViewId="0" topLeftCell="B1">
      <selection activeCell="C205" sqref="C205:H206"/>
    </sheetView>
  </sheetViews>
  <sheetFormatPr defaultColWidth="9.140625" defaultRowHeight="17.25" customHeight="1"/>
  <cols>
    <col min="1" max="2" width="9.140625" style="1" customWidth="1"/>
    <col min="3" max="4" width="14.00390625" style="1" customWidth="1"/>
    <col min="5" max="5" width="12.7109375" style="1" customWidth="1"/>
    <col min="6" max="6" width="4.421875" style="1" customWidth="1"/>
    <col min="7" max="7" width="7.7109375" style="1" customWidth="1"/>
    <col min="8" max="8" width="177.00390625" style="1" customWidth="1"/>
    <col min="9" max="9" width="10.28125" style="34" customWidth="1"/>
    <col min="10" max="10" width="9.140625" style="1" customWidth="1"/>
    <col min="11" max="11" width="9.421875" style="27" customWidth="1"/>
    <col min="12" max="16384" width="9.140625" style="1" customWidth="1"/>
  </cols>
  <sheetData>
    <row r="1" ht="17.25" customHeight="1" thickBot="1"/>
    <row r="2" spans="3:9" ht="35.25" customHeight="1">
      <c r="C2" s="56" t="s">
        <v>13</v>
      </c>
      <c r="D2" s="57"/>
      <c r="E2" s="51" t="s">
        <v>35</v>
      </c>
      <c r="F2" s="52"/>
      <c r="G2" s="52"/>
      <c r="H2" s="53"/>
      <c r="I2" s="1"/>
    </row>
    <row r="3" spans="3:11" s="30" customFormat="1" ht="41.25" customHeight="1" thickBot="1">
      <c r="C3" s="49">
        <f>G17+G18+G19+G20+G21+G22+G23+G28+G29+G30+G31+G32+G33+G34+G241+G242+G243+G244+G245+G246+G247+G40+G41+G42+G43+G44+G45+G46+G51+G52+G53+G54+G55+G56+G57+G62+G63+G64+G65+G66+G67+G68+G73+G74+G75+G76+G77+G78+G79+G84+G85+G86+G87+G88+G89+G90+G108+G109+G110+G111+G112+G113+G114+G119+G120+G121+G122+G123+G124+G125+G130+G131+G132+G133+G134+G135+G136+G141+G142+G143+G144+G145+G146+G147+G152+G153+G154+G155+G156+G157+G158+G163+G164+G165+G166+G167+G168+G169+G174+G175+G176+G177+G178+G179+G180+G185+G186+G187+G188+G189+G190+G191+G197+G198+G199+G200+G201+G202+G203+G208+G209+G210+G211+G212+G213+G214+G219+G220+G221+G222+G223+G224+G225+G230+G231+G233+G234+G235+G236</f>
        <v>0</v>
      </c>
      <c r="D3" s="50"/>
      <c r="E3" s="54"/>
      <c r="F3" s="54"/>
      <c r="G3" s="54"/>
      <c r="H3" s="55"/>
      <c r="I3" s="35"/>
      <c r="K3" s="31"/>
    </row>
    <row r="4" spans="3:8" ht="18.75" customHeight="1">
      <c r="C4" s="58" t="s">
        <v>10</v>
      </c>
      <c r="D4" s="59"/>
      <c r="E4" s="59"/>
      <c r="F4" s="36"/>
      <c r="G4" s="36"/>
      <c r="H4" s="23"/>
    </row>
    <row r="5" spans="3:8" ht="18.75" customHeight="1">
      <c r="C5" s="29"/>
      <c r="D5" s="2"/>
      <c r="E5" s="2"/>
      <c r="F5" s="2"/>
      <c r="G5" s="2"/>
      <c r="H5" s="23"/>
    </row>
    <row r="6" spans="3:8" ht="18.75" customHeight="1">
      <c r="C6" s="37"/>
      <c r="D6" s="2"/>
      <c r="E6" s="2"/>
      <c r="F6" s="2"/>
      <c r="G6" s="2"/>
      <c r="H6" s="23"/>
    </row>
    <row r="7" spans="3:8" ht="18.75" customHeight="1">
      <c r="C7" s="37"/>
      <c r="D7" s="2"/>
      <c r="E7" s="2"/>
      <c r="F7" s="2"/>
      <c r="G7" s="2"/>
      <c r="H7" s="23"/>
    </row>
    <row r="8" spans="3:8" ht="18.75" customHeight="1">
      <c r="C8" s="37"/>
      <c r="D8" s="2"/>
      <c r="E8" s="2"/>
      <c r="F8" s="2"/>
      <c r="G8" s="2"/>
      <c r="H8" s="23"/>
    </row>
    <row r="9" spans="3:8" ht="18.75" customHeight="1">
      <c r="C9" s="37"/>
      <c r="D9" s="2"/>
      <c r="E9" s="2"/>
      <c r="F9" s="2"/>
      <c r="G9" s="2"/>
      <c r="H9" s="23"/>
    </row>
    <row r="10" spans="3:8" ht="18.75" customHeight="1">
      <c r="C10" s="37"/>
      <c r="D10" s="2"/>
      <c r="E10" s="2"/>
      <c r="F10" s="2"/>
      <c r="G10" s="2"/>
      <c r="H10" s="23"/>
    </row>
    <row r="11" spans="3:8" ht="18.75" customHeight="1">
      <c r="C11" s="37"/>
      <c r="D11" s="2"/>
      <c r="E11" s="2"/>
      <c r="F11" s="2"/>
      <c r="G11" s="2"/>
      <c r="H11" s="23"/>
    </row>
    <row r="12" spans="3:8" ht="18.75" customHeight="1">
      <c r="C12" s="37"/>
      <c r="D12" s="2"/>
      <c r="E12" s="2"/>
      <c r="F12" s="2"/>
      <c r="G12" s="2"/>
      <c r="H12" s="23"/>
    </row>
    <row r="13" spans="3:9" ht="17.25" customHeight="1" thickBot="1">
      <c r="C13" s="38"/>
      <c r="D13" s="39"/>
      <c r="E13" s="39"/>
      <c r="F13" s="39"/>
      <c r="G13" s="39"/>
      <c r="H13" s="40"/>
      <c r="I13" s="1"/>
    </row>
    <row r="14" spans="3:9" ht="27" customHeight="1" thickBot="1">
      <c r="C14" s="93" t="s">
        <v>15</v>
      </c>
      <c r="D14" s="94"/>
      <c r="E14" s="94"/>
      <c r="F14" s="94"/>
      <c r="G14" s="94"/>
      <c r="H14" s="95"/>
      <c r="I14" s="1"/>
    </row>
    <row r="15" spans="3:8" ht="39" customHeight="1">
      <c r="C15" s="74" t="s">
        <v>16</v>
      </c>
      <c r="D15" s="75"/>
      <c r="E15" s="75"/>
      <c r="F15" s="75"/>
      <c r="G15" s="75"/>
      <c r="H15" s="76"/>
    </row>
    <row r="16" spans="3:10" ht="17.25" customHeight="1">
      <c r="C16" s="66" t="s">
        <v>8</v>
      </c>
      <c r="D16" s="67"/>
      <c r="E16" s="67"/>
      <c r="F16" s="4" t="s">
        <v>4</v>
      </c>
      <c r="G16" s="4" t="s">
        <v>3</v>
      </c>
      <c r="H16" s="41" t="s">
        <v>5</v>
      </c>
      <c r="I16" s="1"/>
      <c r="J16" s="3"/>
    </row>
    <row r="17" spans="3:11" ht="17.25" customHeight="1">
      <c r="C17" s="68" t="s">
        <v>11</v>
      </c>
      <c r="D17" s="69"/>
      <c r="E17" s="69"/>
      <c r="F17" s="42" t="s">
        <v>2</v>
      </c>
      <c r="G17" s="15" t="str">
        <f>IF(K17=TRUE,"10","0")</f>
        <v>0</v>
      </c>
      <c r="H17" s="43"/>
      <c r="K17" s="27" t="b">
        <v>0</v>
      </c>
    </row>
    <row r="18" spans="3:11" ht="17.25" customHeight="1">
      <c r="C18" s="70" t="s">
        <v>12</v>
      </c>
      <c r="D18" s="71"/>
      <c r="E18" s="14" t="s">
        <v>1</v>
      </c>
      <c r="F18" s="14"/>
      <c r="G18" s="16" t="str">
        <f>IF(K18=TRUE,"6","0")</f>
        <v>0</v>
      </c>
      <c r="H18" s="43"/>
      <c r="I18" s="1"/>
      <c r="K18" s="27" t="b">
        <v>0</v>
      </c>
    </row>
    <row r="19" spans="3:11" ht="17.25" customHeight="1">
      <c r="C19" s="70"/>
      <c r="D19" s="71"/>
      <c r="E19" s="8" t="s">
        <v>0</v>
      </c>
      <c r="F19" s="8"/>
      <c r="G19" s="17" t="str">
        <f>IF(K19=TRUE,"4","0")</f>
        <v>0</v>
      </c>
      <c r="H19" s="43"/>
      <c r="I19" s="1"/>
      <c r="K19" s="27" t="b">
        <v>0</v>
      </c>
    </row>
    <row r="20" spans="3:11" ht="17.25" customHeight="1">
      <c r="C20" s="70"/>
      <c r="D20" s="71"/>
      <c r="E20" s="9" t="s">
        <v>6</v>
      </c>
      <c r="F20" s="9"/>
      <c r="G20" s="20" t="str">
        <f>IF(K20=TRUE,"-1","0")</f>
        <v>0</v>
      </c>
      <c r="H20" s="43"/>
      <c r="I20" s="1"/>
      <c r="K20" s="27" t="b">
        <v>0</v>
      </c>
    </row>
    <row r="21" spans="3:11" ht="17.25" customHeight="1">
      <c r="C21" s="72" t="s">
        <v>9</v>
      </c>
      <c r="D21" s="73"/>
      <c r="E21" s="73"/>
      <c r="F21" s="10"/>
      <c r="G21" s="18" t="str">
        <f>IF(K21=TRUE,"3","0")</f>
        <v>0</v>
      </c>
      <c r="H21" s="43"/>
      <c r="I21" s="1"/>
      <c r="K21" s="27" t="b">
        <v>0</v>
      </c>
    </row>
    <row r="22" spans="3:11" ht="17.25" customHeight="1">
      <c r="C22" s="80" t="s">
        <v>7</v>
      </c>
      <c r="D22" s="81"/>
      <c r="E22" s="81"/>
      <c r="F22" s="13"/>
      <c r="G22" s="19" t="str">
        <f>IF(K22=TRUE,"0","0")</f>
        <v>0</v>
      </c>
      <c r="H22" s="23"/>
      <c r="K22" s="27" t="b">
        <v>0</v>
      </c>
    </row>
    <row r="23" spans="3:11" ht="17.25" customHeight="1" thickBot="1">
      <c r="C23" s="82" t="s">
        <v>6</v>
      </c>
      <c r="D23" s="83"/>
      <c r="E23" s="83"/>
      <c r="F23" s="32"/>
      <c r="G23" s="33" t="str">
        <f>IF(K23=TRUE,"-1","0")</f>
        <v>0</v>
      </c>
      <c r="H23" s="24"/>
      <c r="K23" s="27" t="b">
        <v>0</v>
      </c>
    </row>
    <row r="24" spans="3:11" s="5" customFormat="1" ht="17.25" customHeight="1" thickBot="1">
      <c r="C24" s="21"/>
      <c r="D24" s="21"/>
      <c r="E24" s="21"/>
      <c r="F24" s="22"/>
      <c r="G24" s="25"/>
      <c r="I24" s="44"/>
      <c r="K24" s="28"/>
    </row>
    <row r="25" spans="3:11" s="5" customFormat="1" ht="17.25" customHeight="1">
      <c r="C25" s="74" t="s">
        <v>14</v>
      </c>
      <c r="D25" s="75"/>
      <c r="E25" s="75"/>
      <c r="F25" s="75"/>
      <c r="G25" s="75"/>
      <c r="H25" s="76"/>
      <c r="I25" s="44"/>
      <c r="K25" s="28"/>
    </row>
    <row r="26" spans="3:11" s="5" customFormat="1" ht="17.25" customHeight="1">
      <c r="C26" s="77"/>
      <c r="D26" s="78"/>
      <c r="E26" s="78"/>
      <c r="F26" s="78"/>
      <c r="G26" s="78"/>
      <c r="H26" s="79"/>
      <c r="I26" s="44"/>
      <c r="K26" s="28"/>
    </row>
    <row r="27" spans="3:11" s="5" customFormat="1" ht="17.25" customHeight="1">
      <c r="C27" s="66" t="s">
        <v>8</v>
      </c>
      <c r="D27" s="67"/>
      <c r="E27" s="67"/>
      <c r="F27" s="4" t="s">
        <v>4</v>
      </c>
      <c r="G27" s="4" t="s">
        <v>3</v>
      </c>
      <c r="H27" s="41" t="s">
        <v>5</v>
      </c>
      <c r="I27" s="44"/>
      <c r="K27" s="28"/>
    </row>
    <row r="28" spans="3:11" s="5" customFormat="1" ht="17.25" customHeight="1">
      <c r="C28" s="68" t="s">
        <v>11</v>
      </c>
      <c r="D28" s="69"/>
      <c r="E28" s="69"/>
      <c r="F28" s="42" t="s">
        <v>2</v>
      </c>
      <c r="G28" s="11" t="str">
        <f>IF(K28=TRUE,"10","0")</f>
        <v>0</v>
      </c>
      <c r="H28" s="43"/>
      <c r="I28" s="44"/>
      <c r="K28" s="28" t="b">
        <v>0</v>
      </c>
    </row>
    <row r="29" spans="3:11" s="5" customFormat="1" ht="17.25" customHeight="1">
      <c r="C29" s="70" t="s">
        <v>12</v>
      </c>
      <c r="D29" s="71"/>
      <c r="E29" s="14" t="s">
        <v>1</v>
      </c>
      <c r="F29" s="14"/>
      <c r="G29" s="16" t="str">
        <f>IF(K29=TRUE,"6","0")</f>
        <v>0</v>
      </c>
      <c r="H29" s="43"/>
      <c r="I29" s="44"/>
      <c r="K29" s="28" t="b">
        <v>0</v>
      </c>
    </row>
    <row r="30" spans="3:11" s="5" customFormat="1" ht="17.25" customHeight="1">
      <c r="C30" s="70"/>
      <c r="D30" s="71"/>
      <c r="E30" s="8" t="s">
        <v>0</v>
      </c>
      <c r="F30" s="8"/>
      <c r="G30" s="17" t="str">
        <f>IF(K30=TRUE,"4","0")</f>
        <v>0</v>
      </c>
      <c r="H30" s="43"/>
      <c r="I30" s="44"/>
      <c r="K30" s="28" t="b">
        <v>0</v>
      </c>
    </row>
    <row r="31" spans="3:11" s="5" customFormat="1" ht="17.25" customHeight="1">
      <c r="C31" s="70"/>
      <c r="D31" s="71"/>
      <c r="E31" s="9" t="s">
        <v>6</v>
      </c>
      <c r="F31" s="9"/>
      <c r="G31" s="20" t="str">
        <f>IF(K31=TRUE,"-1","0")</f>
        <v>0</v>
      </c>
      <c r="H31" s="43"/>
      <c r="I31" s="44"/>
      <c r="K31" s="28" t="b">
        <v>0</v>
      </c>
    </row>
    <row r="32" spans="3:11" s="5" customFormat="1" ht="17.25" customHeight="1">
      <c r="C32" s="72" t="s">
        <v>9</v>
      </c>
      <c r="D32" s="73"/>
      <c r="E32" s="73"/>
      <c r="F32" s="10"/>
      <c r="G32" s="7" t="str">
        <f>IF(K32=TRUE,"3","0")</f>
        <v>0</v>
      </c>
      <c r="H32" s="43"/>
      <c r="I32" s="44"/>
      <c r="K32" s="28" t="b">
        <v>0</v>
      </c>
    </row>
    <row r="33" spans="3:11" s="5" customFormat="1" ht="17.25" customHeight="1">
      <c r="C33" s="80" t="s">
        <v>7</v>
      </c>
      <c r="D33" s="81"/>
      <c r="E33" s="81"/>
      <c r="F33" s="13"/>
      <c r="G33" s="12" t="str">
        <f>IF(K33=TRUE,"0","0")</f>
        <v>0</v>
      </c>
      <c r="H33" s="23"/>
      <c r="I33" s="44"/>
      <c r="K33" s="28" t="b">
        <v>0</v>
      </c>
    </row>
    <row r="34" spans="3:11" s="5" customFormat="1" ht="17.25" customHeight="1" thickBot="1">
      <c r="C34" s="82" t="s">
        <v>6</v>
      </c>
      <c r="D34" s="83"/>
      <c r="E34" s="83"/>
      <c r="F34" s="32"/>
      <c r="G34" s="33" t="str">
        <f>IF(K34=TRUE,"-1","0")</f>
        <v>0</v>
      </c>
      <c r="H34" s="24"/>
      <c r="I34" s="44"/>
      <c r="K34" s="28" t="b">
        <v>0</v>
      </c>
    </row>
    <row r="35" spans="3:11" s="5" customFormat="1" ht="17.25" customHeight="1">
      <c r="C35" s="21"/>
      <c r="D35" s="21"/>
      <c r="E35" s="21"/>
      <c r="F35" s="22"/>
      <c r="G35" s="25"/>
      <c r="I35" s="44"/>
      <c r="K35" s="28"/>
    </row>
    <row r="36" spans="3:8" ht="17.25" customHeight="1" thickBot="1">
      <c r="C36" s="21"/>
      <c r="D36" s="21"/>
      <c r="E36" s="21"/>
      <c r="F36" s="22"/>
      <c r="G36" s="6"/>
      <c r="H36" s="5"/>
    </row>
    <row r="37" spans="3:8" ht="17.25" customHeight="1">
      <c r="C37" s="74" t="s">
        <v>19</v>
      </c>
      <c r="D37" s="75"/>
      <c r="E37" s="75"/>
      <c r="F37" s="75"/>
      <c r="G37" s="75"/>
      <c r="H37" s="76"/>
    </row>
    <row r="38" spans="3:8" ht="17.25" customHeight="1">
      <c r="C38" s="77"/>
      <c r="D38" s="78"/>
      <c r="E38" s="78"/>
      <c r="F38" s="78"/>
      <c r="G38" s="78"/>
      <c r="H38" s="79"/>
    </row>
    <row r="39" spans="3:8" ht="17.25" customHeight="1">
      <c r="C39" s="84" t="s">
        <v>8</v>
      </c>
      <c r="D39" s="85"/>
      <c r="E39" s="85"/>
      <c r="F39" s="26" t="s">
        <v>4</v>
      </c>
      <c r="G39" s="26" t="s">
        <v>3</v>
      </c>
      <c r="H39" s="41" t="s">
        <v>5</v>
      </c>
    </row>
    <row r="40" spans="3:11" ht="17.25" customHeight="1">
      <c r="C40" s="68" t="s">
        <v>11</v>
      </c>
      <c r="D40" s="69"/>
      <c r="E40" s="69"/>
      <c r="F40" s="42" t="s">
        <v>2</v>
      </c>
      <c r="G40" s="11" t="str">
        <f>IF(K40=TRUE,"10","0")</f>
        <v>0</v>
      </c>
      <c r="H40" s="43"/>
      <c r="K40" s="27" t="b">
        <v>0</v>
      </c>
    </row>
    <row r="41" spans="3:11" ht="17.25" customHeight="1">
      <c r="C41" s="70" t="s">
        <v>12</v>
      </c>
      <c r="D41" s="71"/>
      <c r="E41" s="14" t="s">
        <v>1</v>
      </c>
      <c r="F41" s="14"/>
      <c r="G41" s="16" t="str">
        <f>IF(K41=TRUE,"6","0")</f>
        <v>0</v>
      </c>
      <c r="H41" s="43"/>
      <c r="K41" s="27" t="b">
        <v>0</v>
      </c>
    </row>
    <row r="42" spans="3:11" ht="17.25" customHeight="1">
      <c r="C42" s="70"/>
      <c r="D42" s="71"/>
      <c r="E42" s="8" t="s">
        <v>0</v>
      </c>
      <c r="F42" s="8"/>
      <c r="G42" s="17" t="str">
        <f>IF(K42=TRUE,"4","0")</f>
        <v>0</v>
      </c>
      <c r="H42" s="43"/>
      <c r="K42" s="27" t="b">
        <v>0</v>
      </c>
    </row>
    <row r="43" spans="3:11" ht="17.25" customHeight="1">
      <c r="C43" s="70"/>
      <c r="D43" s="71"/>
      <c r="E43" s="9" t="s">
        <v>6</v>
      </c>
      <c r="F43" s="9"/>
      <c r="G43" s="17" t="str">
        <f>IF(K43=TRUE,"-1","0")</f>
        <v>0</v>
      </c>
      <c r="H43" s="43"/>
      <c r="K43" s="27" t="b">
        <v>0</v>
      </c>
    </row>
    <row r="44" spans="3:11" ht="17.25" customHeight="1">
      <c r="C44" s="72" t="s">
        <v>9</v>
      </c>
      <c r="D44" s="73"/>
      <c r="E44" s="73"/>
      <c r="F44" s="10"/>
      <c r="G44" s="7" t="str">
        <f>IF(K44=TRUE,"3","0")</f>
        <v>0</v>
      </c>
      <c r="H44" s="43"/>
      <c r="K44" s="27" t="b">
        <v>0</v>
      </c>
    </row>
    <row r="45" spans="3:11" ht="17.25" customHeight="1">
      <c r="C45" s="80" t="s">
        <v>7</v>
      </c>
      <c r="D45" s="81"/>
      <c r="E45" s="81"/>
      <c r="F45" s="13"/>
      <c r="G45" s="12" t="str">
        <f>IF(K46=TRUE,"0","0")</f>
        <v>0</v>
      </c>
      <c r="H45" s="43"/>
      <c r="K45" s="27" t="b">
        <v>0</v>
      </c>
    </row>
    <row r="46" spans="3:11" ht="17.25" customHeight="1" thickBot="1">
      <c r="C46" s="82" t="s">
        <v>6</v>
      </c>
      <c r="D46" s="83"/>
      <c r="E46" s="83"/>
      <c r="F46" s="32"/>
      <c r="G46" s="33" t="str">
        <f>IF(K46=TRUE,"-1","0")</f>
        <v>0</v>
      </c>
      <c r="H46" s="24"/>
      <c r="K46" s="27" t="b">
        <v>0</v>
      </c>
    </row>
    <row r="47" spans="3:11" s="5" customFormat="1" ht="17.25" customHeight="1" thickBot="1">
      <c r="C47" s="21"/>
      <c r="D47" s="21"/>
      <c r="E47" s="21"/>
      <c r="F47" s="22"/>
      <c r="G47" s="6"/>
      <c r="I47" s="44"/>
      <c r="K47" s="28"/>
    </row>
    <row r="48" spans="3:22" ht="17.25" customHeight="1">
      <c r="C48" s="74" t="s">
        <v>18</v>
      </c>
      <c r="D48" s="75"/>
      <c r="E48" s="75"/>
      <c r="F48" s="75"/>
      <c r="G48" s="75"/>
      <c r="H48" s="76"/>
      <c r="I48" s="1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3:22" ht="17.25" customHeight="1">
      <c r="C49" s="77"/>
      <c r="D49" s="78"/>
      <c r="E49" s="78"/>
      <c r="F49" s="78"/>
      <c r="G49" s="78"/>
      <c r="H49" s="79"/>
      <c r="M49" s="2"/>
      <c r="N49" s="91"/>
      <c r="O49" s="91"/>
      <c r="P49" s="91"/>
      <c r="Q49" s="91"/>
      <c r="R49" s="91"/>
      <c r="S49" s="91"/>
      <c r="T49" s="2"/>
      <c r="U49" s="2"/>
      <c r="V49" s="2"/>
    </row>
    <row r="50" spans="3:22" ht="17.25" customHeight="1">
      <c r="C50" s="86" t="s">
        <v>8</v>
      </c>
      <c r="D50" s="87"/>
      <c r="E50" s="87"/>
      <c r="F50" s="4" t="s">
        <v>4</v>
      </c>
      <c r="G50" s="4" t="s">
        <v>3</v>
      </c>
      <c r="H50" s="41" t="s">
        <v>5</v>
      </c>
      <c r="I50" s="1"/>
      <c r="J50" s="3"/>
      <c r="K50" s="27" t="s">
        <v>2</v>
      </c>
      <c r="M50" s="2"/>
      <c r="N50" s="91"/>
      <c r="O50" s="91"/>
      <c r="P50" s="91"/>
      <c r="Q50" s="91"/>
      <c r="R50" s="91"/>
      <c r="S50" s="91"/>
      <c r="T50" s="2"/>
      <c r="U50" s="2"/>
      <c r="V50" s="2"/>
    </row>
    <row r="51" spans="3:22" ht="17.25" customHeight="1">
      <c r="C51" s="68" t="s">
        <v>11</v>
      </c>
      <c r="D51" s="69"/>
      <c r="E51" s="69"/>
      <c r="F51" s="42" t="s">
        <v>2</v>
      </c>
      <c r="G51" s="11" t="str">
        <f>IF(K51=TRUE,"10","0")</f>
        <v>0</v>
      </c>
      <c r="H51" s="43"/>
      <c r="K51" s="27" t="b"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3:22" ht="17.25" customHeight="1">
      <c r="C52" s="70" t="s">
        <v>12</v>
      </c>
      <c r="D52" s="71"/>
      <c r="E52" s="14" t="s">
        <v>1</v>
      </c>
      <c r="F52" s="14"/>
      <c r="G52" s="16" t="str">
        <f>IF(K52=TRUE,"6","0")</f>
        <v>0</v>
      </c>
      <c r="H52" s="43"/>
      <c r="I52" s="1"/>
      <c r="K52" s="27" t="b"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3:22" ht="17.25" customHeight="1">
      <c r="C53" s="70"/>
      <c r="D53" s="71"/>
      <c r="E53" s="8" t="s">
        <v>0</v>
      </c>
      <c r="F53" s="8"/>
      <c r="G53" s="17" t="str">
        <f>IF(K53=TRUE,"4","0")</f>
        <v>0</v>
      </c>
      <c r="H53" s="43"/>
      <c r="I53" s="1"/>
      <c r="K53" s="27" t="b">
        <v>0</v>
      </c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3:22" ht="17.25" customHeight="1">
      <c r="C54" s="70"/>
      <c r="D54" s="71"/>
      <c r="E54" s="9" t="s">
        <v>6</v>
      </c>
      <c r="F54" s="9"/>
      <c r="G54" s="17" t="str">
        <f>IF(K54=TRUE,"-1","0")</f>
        <v>0</v>
      </c>
      <c r="H54" s="43"/>
      <c r="I54" s="1"/>
      <c r="K54" s="27" t="b">
        <v>0</v>
      </c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3:22" ht="17.25" customHeight="1">
      <c r="C55" s="72" t="s">
        <v>9</v>
      </c>
      <c r="D55" s="73"/>
      <c r="E55" s="73"/>
      <c r="F55" s="10"/>
      <c r="G55" s="7" t="str">
        <f>IF(K55=TRUE,"3","0")</f>
        <v>0</v>
      </c>
      <c r="H55" s="43"/>
      <c r="I55" s="1"/>
      <c r="K55" s="27" t="b">
        <v>0</v>
      </c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3:22" ht="17.25" customHeight="1">
      <c r="C56" s="80" t="s">
        <v>7</v>
      </c>
      <c r="D56" s="81"/>
      <c r="E56" s="81"/>
      <c r="F56" s="13"/>
      <c r="G56" s="12" t="str">
        <f>IF(K56=TRUE,"0","0")</f>
        <v>0</v>
      </c>
      <c r="H56" s="45"/>
      <c r="K56" s="27" t="b"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3:22" ht="17.25" customHeight="1" thickBot="1">
      <c r="C57" s="82" t="s">
        <v>6</v>
      </c>
      <c r="D57" s="83"/>
      <c r="E57" s="83"/>
      <c r="F57" s="32"/>
      <c r="G57" s="33" t="str">
        <f>IF(K57=TRUE,"-1","0")</f>
        <v>0</v>
      </c>
      <c r="H57" s="24"/>
      <c r="K57" s="27" t="b">
        <v>0</v>
      </c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6:22" ht="17.25" customHeight="1" thickBot="1">
      <c r="F58" s="46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3:22" ht="17.25" customHeight="1">
      <c r="C59" s="60" t="s">
        <v>17</v>
      </c>
      <c r="D59" s="61"/>
      <c r="E59" s="61"/>
      <c r="F59" s="61"/>
      <c r="G59" s="61"/>
      <c r="H59" s="6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3:8" ht="17.25" customHeight="1">
      <c r="C60" s="63"/>
      <c r="D60" s="64"/>
      <c r="E60" s="64"/>
      <c r="F60" s="64"/>
      <c r="G60" s="64"/>
      <c r="H60" s="65"/>
    </row>
    <row r="61" spans="3:8" ht="17.25" customHeight="1">
      <c r="C61" s="66" t="s">
        <v>8</v>
      </c>
      <c r="D61" s="67"/>
      <c r="E61" s="67"/>
      <c r="F61" s="4" t="s">
        <v>4</v>
      </c>
      <c r="G61" s="4" t="s">
        <v>3</v>
      </c>
      <c r="H61" s="41" t="s">
        <v>5</v>
      </c>
    </row>
    <row r="62" spans="3:11" ht="17.25" customHeight="1">
      <c r="C62" s="68" t="s">
        <v>11</v>
      </c>
      <c r="D62" s="69"/>
      <c r="E62" s="69"/>
      <c r="F62" s="42" t="s">
        <v>2</v>
      </c>
      <c r="G62" s="11" t="str">
        <f>IF(K62=TRUE,"10","0")</f>
        <v>0</v>
      </c>
      <c r="H62" s="43"/>
      <c r="K62" s="27" t="b">
        <v>0</v>
      </c>
    </row>
    <row r="63" spans="3:11" ht="17.25" customHeight="1">
      <c r="C63" s="70" t="s">
        <v>12</v>
      </c>
      <c r="D63" s="71"/>
      <c r="E63" s="14" t="s">
        <v>1</v>
      </c>
      <c r="F63" s="14"/>
      <c r="G63" s="16" t="str">
        <f>IF(K63=TRUE,"6","0")</f>
        <v>0</v>
      </c>
      <c r="H63" s="43"/>
      <c r="K63" s="27" t="b">
        <v>0</v>
      </c>
    </row>
    <row r="64" spans="3:11" ht="17.25" customHeight="1">
      <c r="C64" s="70"/>
      <c r="D64" s="71"/>
      <c r="E64" s="8" t="s">
        <v>0</v>
      </c>
      <c r="F64" s="8"/>
      <c r="G64" s="17" t="str">
        <f>IF(K64=TRUE,"4","0")</f>
        <v>0</v>
      </c>
      <c r="H64" s="43"/>
      <c r="K64" s="27" t="b">
        <v>0</v>
      </c>
    </row>
    <row r="65" spans="3:11" ht="17.25" customHeight="1">
      <c r="C65" s="70"/>
      <c r="D65" s="71"/>
      <c r="E65" s="9" t="s">
        <v>6</v>
      </c>
      <c r="F65" s="9"/>
      <c r="G65" s="20" t="str">
        <f>IF(K65=TRUE,"-1","0")</f>
        <v>0</v>
      </c>
      <c r="H65" s="43"/>
      <c r="K65" s="27" t="b">
        <v>0</v>
      </c>
    </row>
    <row r="66" spans="3:11" ht="17.25" customHeight="1">
      <c r="C66" s="72" t="s">
        <v>9</v>
      </c>
      <c r="D66" s="73"/>
      <c r="E66" s="73"/>
      <c r="F66" s="10"/>
      <c r="G66" s="7" t="str">
        <f>IF(K66=TRUE,"3","0")</f>
        <v>0</v>
      </c>
      <c r="H66" s="43"/>
      <c r="K66" s="27" t="b">
        <v>0</v>
      </c>
    </row>
    <row r="67" spans="3:11" ht="17.25" customHeight="1">
      <c r="C67" s="80" t="s">
        <v>7</v>
      </c>
      <c r="D67" s="81"/>
      <c r="E67" s="81"/>
      <c r="F67" s="13"/>
      <c r="G67" s="12" t="str">
        <f>IF(K67=TRUE,"0","0")</f>
        <v>0</v>
      </c>
      <c r="H67" s="23"/>
      <c r="K67" s="27" t="b">
        <v>0</v>
      </c>
    </row>
    <row r="68" spans="3:11" ht="17.25" customHeight="1" thickBot="1">
      <c r="C68" s="82" t="s">
        <v>6</v>
      </c>
      <c r="D68" s="83"/>
      <c r="E68" s="83"/>
      <c r="F68" s="32"/>
      <c r="G68" s="33" t="str">
        <f>IF(K68=TRUE,"-1","0")</f>
        <v>0</v>
      </c>
      <c r="H68" s="24"/>
      <c r="K68" s="27" t="b">
        <v>0</v>
      </c>
    </row>
    <row r="69" ht="17.25" customHeight="1" thickBot="1"/>
    <row r="70" spans="3:8" ht="17.25" customHeight="1">
      <c r="C70" s="60" t="s">
        <v>31</v>
      </c>
      <c r="D70" s="61"/>
      <c r="E70" s="61"/>
      <c r="F70" s="61"/>
      <c r="G70" s="61"/>
      <c r="H70" s="62"/>
    </row>
    <row r="71" spans="3:8" ht="17.25" customHeight="1">
      <c r="C71" s="63"/>
      <c r="D71" s="64"/>
      <c r="E71" s="64"/>
      <c r="F71" s="64"/>
      <c r="G71" s="64"/>
      <c r="H71" s="65"/>
    </row>
    <row r="72" spans="3:8" ht="17.25" customHeight="1">
      <c r="C72" s="66" t="s">
        <v>8</v>
      </c>
      <c r="D72" s="67"/>
      <c r="E72" s="67"/>
      <c r="F72" s="4" t="s">
        <v>4</v>
      </c>
      <c r="G72" s="4" t="s">
        <v>3</v>
      </c>
      <c r="H72" s="41" t="s">
        <v>5</v>
      </c>
    </row>
    <row r="73" spans="3:11" ht="17.25" customHeight="1">
      <c r="C73" s="68" t="s">
        <v>11</v>
      </c>
      <c r="D73" s="69"/>
      <c r="E73" s="69"/>
      <c r="F73" s="42" t="s">
        <v>2</v>
      </c>
      <c r="G73" s="11" t="str">
        <f>IF(K73=TRUE,"10","0")</f>
        <v>0</v>
      </c>
      <c r="H73" s="43"/>
      <c r="K73" s="27" t="b">
        <v>0</v>
      </c>
    </row>
    <row r="74" spans="3:11" ht="17.25" customHeight="1">
      <c r="C74" s="70" t="s">
        <v>12</v>
      </c>
      <c r="D74" s="71"/>
      <c r="E74" s="14" t="s">
        <v>1</v>
      </c>
      <c r="F74" s="14"/>
      <c r="G74" s="16" t="str">
        <f>IF(K74=TRUE,"6","0")</f>
        <v>0</v>
      </c>
      <c r="H74" s="43"/>
      <c r="K74" s="27" t="b">
        <v>0</v>
      </c>
    </row>
    <row r="75" spans="3:11" ht="17.25" customHeight="1">
      <c r="C75" s="70"/>
      <c r="D75" s="71"/>
      <c r="E75" s="8" t="s">
        <v>0</v>
      </c>
      <c r="F75" s="8"/>
      <c r="G75" s="17" t="str">
        <f>IF(K75=TRUE,"4","0")</f>
        <v>0</v>
      </c>
      <c r="H75" s="43"/>
      <c r="K75" s="27" t="b">
        <v>0</v>
      </c>
    </row>
    <row r="76" spans="3:11" ht="17.25" customHeight="1">
      <c r="C76" s="70"/>
      <c r="D76" s="71"/>
      <c r="E76" s="9" t="s">
        <v>6</v>
      </c>
      <c r="F76" s="9"/>
      <c r="G76" s="20" t="str">
        <f>IF(K76=TRUE,"-1","0")</f>
        <v>0</v>
      </c>
      <c r="H76" s="43"/>
      <c r="K76" s="27" t="b">
        <v>0</v>
      </c>
    </row>
    <row r="77" spans="3:11" ht="17.25" customHeight="1">
      <c r="C77" s="72" t="s">
        <v>9</v>
      </c>
      <c r="D77" s="73"/>
      <c r="E77" s="73"/>
      <c r="F77" s="10"/>
      <c r="G77" s="7" t="str">
        <f>IF(K77=TRUE,"3","0")</f>
        <v>0</v>
      </c>
      <c r="H77" s="43"/>
      <c r="K77" s="27" t="b">
        <v>0</v>
      </c>
    </row>
    <row r="78" spans="3:11" ht="17.25" customHeight="1">
      <c r="C78" s="80" t="s">
        <v>7</v>
      </c>
      <c r="D78" s="81"/>
      <c r="E78" s="81"/>
      <c r="F78" s="13"/>
      <c r="G78" s="12" t="str">
        <f>IF(K78=TRUE,"0","0")</f>
        <v>0</v>
      </c>
      <c r="H78" s="23"/>
      <c r="K78" s="27" t="b">
        <v>0</v>
      </c>
    </row>
    <row r="79" spans="3:11" ht="17.25" customHeight="1" thickBot="1">
      <c r="C79" s="82" t="s">
        <v>6</v>
      </c>
      <c r="D79" s="83"/>
      <c r="E79" s="83"/>
      <c r="F79" s="32"/>
      <c r="G79" s="33" t="str">
        <f>IF(K79=TRUE,"-1","0")</f>
        <v>0</v>
      </c>
      <c r="H79" s="24"/>
      <c r="K79" s="27" t="b">
        <v>0</v>
      </c>
    </row>
    <row r="80" ht="17.25" customHeight="1" thickBot="1"/>
    <row r="81" spans="3:8" ht="17.25" customHeight="1">
      <c r="C81" s="60" t="s">
        <v>32</v>
      </c>
      <c r="D81" s="88"/>
      <c r="E81" s="88"/>
      <c r="F81" s="88"/>
      <c r="G81" s="88"/>
      <c r="H81" s="89"/>
    </row>
    <row r="82" spans="3:8" ht="17.25" customHeight="1">
      <c r="C82" s="90"/>
      <c r="D82" s="91"/>
      <c r="E82" s="91"/>
      <c r="F82" s="91"/>
      <c r="G82" s="91"/>
      <c r="H82" s="92"/>
    </row>
    <row r="83" spans="3:8" ht="17.25" customHeight="1">
      <c r="C83" s="66" t="s">
        <v>8</v>
      </c>
      <c r="D83" s="67"/>
      <c r="E83" s="67"/>
      <c r="F83" s="4" t="s">
        <v>4</v>
      </c>
      <c r="G83" s="4" t="s">
        <v>3</v>
      </c>
      <c r="H83" s="41" t="s">
        <v>5</v>
      </c>
    </row>
    <row r="84" spans="3:11" ht="17.25" customHeight="1">
      <c r="C84" s="68" t="s">
        <v>11</v>
      </c>
      <c r="D84" s="69"/>
      <c r="E84" s="69"/>
      <c r="F84" s="42" t="s">
        <v>2</v>
      </c>
      <c r="G84" s="11" t="str">
        <f>IF(K84=TRUE,"10","0")</f>
        <v>0</v>
      </c>
      <c r="H84" s="43" t="s">
        <v>2</v>
      </c>
      <c r="K84" s="27" t="b">
        <v>0</v>
      </c>
    </row>
    <row r="85" spans="3:11" ht="17.25" customHeight="1">
      <c r="C85" s="70" t="s">
        <v>12</v>
      </c>
      <c r="D85" s="71"/>
      <c r="E85" s="14" t="s">
        <v>1</v>
      </c>
      <c r="F85" s="14"/>
      <c r="G85" s="16" t="str">
        <f>IF(K85=TRUE,"6","0")</f>
        <v>0</v>
      </c>
      <c r="H85" s="43"/>
      <c r="K85" s="27" t="b">
        <v>0</v>
      </c>
    </row>
    <row r="86" spans="3:11" ht="17.25" customHeight="1">
      <c r="C86" s="70"/>
      <c r="D86" s="71"/>
      <c r="E86" s="8" t="s">
        <v>0</v>
      </c>
      <c r="F86" s="8"/>
      <c r="G86" s="17" t="str">
        <f>IF(K86=TRUE,"4","0")</f>
        <v>0</v>
      </c>
      <c r="H86" s="43"/>
      <c r="K86" s="27" t="b">
        <v>0</v>
      </c>
    </row>
    <row r="87" spans="3:11" ht="17.25" customHeight="1">
      <c r="C87" s="70"/>
      <c r="D87" s="71"/>
      <c r="E87" s="9" t="s">
        <v>6</v>
      </c>
      <c r="F87" s="9"/>
      <c r="G87" s="20" t="str">
        <f>IF(K87=TRUE,"-1","0")</f>
        <v>0</v>
      </c>
      <c r="H87" s="43"/>
      <c r="K87" s="27" t="b">
        <v>0</v>
      </c>
    </row>
    <row r="88" spans="3:11" ht="17.25" customHeight="1">
      <c r="C88" s="72" t="s">
        <v>9</v>
      </c>
      <c r="D88" s="73"/>
      <c r="E88" s="73"/>
      <c r="F88" s="10"/>
      <c r="G88" s="7" t="str">
        <f>IF(K88=TRUE,"3","0")</f>
        <v>0</v>
      </c>
      <c r="H88" s="43"/>
      <c r="K88" s="27" t="b">
        <v>0</v>
      </c>
    </row>
    <row r="89" spans="3:11" ht="17.25" customHeight="1">
      <c r="C89" s="80" t="s">
        <v>7</v>
      </c>
      <c r="D89" s="81"/>
      <c r="E89" s="81"/>
      <c r="F89" s="13"/>
      <c r="G89" s="12" t="str">
        <f>IF(K89=TRUE,"0","0")</f>
        <v>0</v>
      </c>
      <c r="H89" s="23"/>
      <c r="K89" s="27" t="b">
        <v>0</v>
      </c>
    </row>
    <row r="90" spans="3:11" ht="17.25" customHeight="1" thickBot="1">
      <c r="C90" s="82" t="s">
        <v>6</v>
      </c>
      <c r="D90" s="83"/>
      <c r="E90" s="83"/>
      <c r="F90" s="32"/>
      <c r="G90" s="33" t="str">
        <f>IF(K90=TRUE,"-1","0")</f>
        <v>0</v>
      </c>
      <c r="H90" s="24"/>
      <c r="K90" s="27" t="b">
        <v>0</v>
      </c>
    </row>
    <row r="91" spans="3:8" ht="17.25" customHeight="1" thickBot="1">
      <c r="C91" s="21"/>
      <c r="D91" s="21"/>
      <c r="E91" s="21"/>
      <c r="F91" s="22"/>
      <c r="G91" s="6"/>
      <c r="H91" s="2"/>
    </row>
    <row r="92" spans="3:8" ht="17.25" customHeight="1">
      <c r="C92" s="60" t="s">
        <v>34</v>
      </c>
      <c r="D92" s="88"/>
      <c r="E92" s="88"/>
      <c r="F92" s="88"/>
      <c r="G92" s="88"/>
      <c r="H92" s="89"/>
    </row>
    <row r="93" spans="3:8" ht="17.25" customHeight="1">
      <c r="C93" s="90"/>
      <c r="D93" s="91"/>
      <c r="E93" s="91"/>
      <c r="F93" s="91"/>
      <c r="G93" s="91"/>
      <c r="H93" s="92"/>
    </row>
    <row r="94" spans="3:8" ht="17.25" customHeight="1">
      <c r="C94" s="66" t="s">
        <v>8</v>
      </c>
      <c r="D94" s="67"/>
      <c r="E94" s="67"/>
      <c r="F94" s="48" t="s">
        <v>4</v>
      </c>
      <c r="G94" s="48" t="s">
        <v>3</v>
      </c>
      <c r="H94" s="41" t="s">
        <v>5</v>
      </c>
    </row>
    <row r="95" spans="3:11" ht="17.25" customHeight="1">
      <c r="C95" s="68" t="s">
        <v>11</v>
      </c>
      <c r="D95" s="69"/>
      <c r="E95" s="69"/>
      <c r="F95" s="42" t="s">
        <v>2</v>
      </c>
      <c r="G95" s="11" t="str">
        <f>IF(K95=TRUE,"10","0")</f>
        <v>0</v>
      </c>
      <c r="H95" s="43"/>
      <c r="K95" s="27" t="b">
        <v>0</v>
      </c>
    </row>
    <row r="96" spans="3:11" ht="17.25" customHeight="1">
      <c r="C96" s="70" t="s">
        <v>12</v>
      </c>
      <c r="D96" s="71"/>
      <c r="E96" s="14" t="s">
        <v>1</v>
      </c>
      <c r="F96" s="14"/>
      <c r="G96" s="16" t="str">
        <f>IF(K96=TRUE,"6","0")</f>
        <v>0</v>
      </c>
      <c r="H96" s="43"/>
      <c r="K96" s="27" t="b">
        <v>0</v>
      </c>
    </row>
    <row r="97" spans="3:11" ht="17.25" customHeight="1">
      <c r="C97" s="70"/>
      <c r="D97" s="71"/>
      <c r="E97" s="8" t="s">
        <v>0</v>
      </c>
      <c r="F97" s="8"/>
      <c r="G97" s="17" t="str">
        <f>IF(K97=TRUE,"4","0")</f>
        <v>0</v>
      </c>
      <c r="H97" s="43"/>
      <c r="K97" s="27" t="b">
        <v>0</v>
      </c>
    </row>
    <row r="98" spans="3:8" ht="17.25" customHeight="1">
      <c r="C98" s="70"/>
      <c r="D98" s="71"/>
      <c r="E98" s="9" t="s">
        <v>6</v>
      </c>
      <c r="F98" s="9"/>
      <c r="G98" s="20" t="str">
        <f>IF(K98=TRUE,"-1","0")</f>
        <v>0</v>
      </c>
      <c r="H98" s="43"/>
    </row>
    <row r="99" spans="3:11" ht="17.25" customHeight="1">
      <c r="C99" s="72" t="s">
        <v>9</v>
      </c>
      <c r="D99" s="73"/>
      <c r="E99" s="73"/>
      <c r="F99" s="10"/>
      <c r="G99" s="7" t="str">
        <f>IF(K99=TRUE,"3","0")</f>
        <v>0</v>
      </c>
      <c r="H99" s="43"/>
      <c r="K99" s="27" t="b">
        <v>0</v>
      </c>
    </row>
    <row r="100" spans="3:11" ht="17.25" customHeight="1">
      <c r="C100" s="80" t="s">
        <v>7</v>
      </c>
      <c r="D100" s="81"/>
      <c r="E100" s="81"/>
      <c r="F100" s="13"/>
      <c r="G100" s="12" t="str">
        <f>IF(K100=TRUE,"0","0")</f>
        <v>0</v>
      </c>
      <c r="H100" s="23"/>
      <c r="K100" s="27" t="b">
        <v>0</v>
      </c>
    </row>
    <row r="101" spans="3:11" ht="17.25" customHeight="1" thickBot="1">
      <c r="C101" s="82" t="s">
        <v>6</v>
      </c>
      <c r="D101" s="83"/>
      <c r="E101" s="83"/>
      <c r="F101" s="32"/>
      <c r="G101" s="33" t="str">
        <f>IF(K101=TRUE,"-1","0")</f>
        <v>0</v>
      </c>
      <c r="H101" s="47"/>
      <c r="K101" s="27" t="b">
        <v>0</v>
      </c>
    </row>
    <row r="102" spans="3:8" ht="17.25" customHeight="1">
      <c r="C102" s="21"/>
      <c r="D102" s="21"/>
      <c r="E102" s="21"/>
      <c r="F102" s="22"/>
      <c r="G102" s="6"/>
      <c r="H102" s="2"/>
    </row>
    <row r="103" spans="3:8" ht="17.25" customHeight="1">
      <c r="C103" s="21"/>
      <c r="D103" s="21"/>
      <c r="E103" s="21"/>
      <c r="F103" s="22"/>
      <c r="G103" s="6"/>
      <c r="H103" s="2"/>
    </row>
    <row r="104" ht="17.25" customHeight="1" thickBot="1"/>
    <row r="105" spans="3:8" ht="17.25" customHeight="1">
      <c r="C105" s="60" t="s">
        <v>20</v>
      </c>
      <c r="D105" s="88"/>
      <c r="E105" s="88"/>
      <c r="F105" s="88"/>
      <c r="G105" s="88"/>
      <c r="H105" s="89"/>
    </row>
    <row r="106" spans="3:8" ht="17.25" customHeight="1">
      <c r="C106" s="90"/>
      <c r="D106" s="91"/>
      <c r="E106" s="91"/>
      <c r="F106" s="91"/>
      <c r="G106" s="91"/>
      <c r="H106" s="92"/>
    </row>
    <row r="107" spans="3:8" ht="17.25" customHeight="1">
      <c r="C107" s="66" t="s">
        <v>8</v>
      </c>
      <c r="D107" s="67"/>
      <c r="E107" s="67"/>
      <c r="F107" s="4" t="s">
        <v>4</v>
      </c>
      <c r="G107" s="4" t="s">
        <v>3</v>
      </c>
      <c r="H107" s="41" t="s">
        <v>5</v>
      </c>
    </row>
    <row r="108" spans="3:11" ht="17.25" customHeight="1">
      <c r="C108" s="68" t="s">
        <v>11</v>
      </c>
      <c r="D108" s="69"/>
      <c r="E108" s="69"/>
      <c r="F108" s="42" t="s">
        <v>2</v>
      </c>
      <c r="G108" s="11" t="str">
        <f>IF(K108=TRUE,"10","0")</f>
        <v>0</v>
      </c>
      <c r="H108" s="43"/>
      <c r="K108" s="27" t="b">
        <v>0</v>
      </c>
    </row>
    <row r="109" spans="3:11" ht="17.25" customHeight="1">
      <c r="C109" s="70" t="s">
        <v>12</v>
      </c>
      <c r="D109" s="71"/>
      <c r="E109" s="14" t="s">
        <v>1</v>
      </c>
      <c r="F109" s="14"/>
      <c r="G109" s="16" t="str">
        <f>IF(K109=TRUE,"6","0")</f>
        <v>0</v>
      </c>
      <c r="H109" s="43"/>
      <c r="K109" s="27" t="b">
        <v>0</v>
      </c>
    </row>
    <row r="110" spans="3:11" ht="17.25" customHeight="1">
      <c r="C110" s="70"/>
      <c r="D110" s="71"/>
      <c r="E110" s="8" t="s">
        <v>0</v>
      </c>
      <c r="F110" s="8"/>
      <c r="G110" s="17" t="str">
        <f>IF(K110=TRUE,"4","0")</f>
        <v>0</v>
      </c>
      <c r="H110" s="43"/>
      <c r="K110" s="27" t="b">
        <v>0</v>
      </c>
    </row>
    <row r="111" spans="3:11" ht="17.25" customHeight="1">
      <c r="C111" s="70"/>
      <c r="D111" s="71"/>
      <c r="E111" s="9" t="s">
        <v>6</v>
      </c>
      <c r="F111" s="9"/>
      <c r="G111" s="20" t="str">
        <f>IF(K111=TRUE,"-1","0")</f>
        <v>0</v>
      </c>
      <c r="H111" s="43"/>
      <c r="K111" s="27" t="b">
        <v>0</v>
      </c>
    </row>
    <row r="112" spans="3:11" ht="17.25" customHeight="1">
      <c r="C112" s="72" t="s">
        <v>9</v>
      </c>
      <c r="D112" s="73"/>
      <c r="E112" s="73"/>
      <c r="F112" s="10"/>
      <c r="G112" s="7" t="str">
        <f>IF(K112=TRUE,"3","0")</f>
        <v>0</v>
      </c>
      <c r="H112" s="43"/>
      <c r="K112" s="27" t="b">
        <v>0</v>
      </c>
    </row>
    <row r="113" spans="3:11" ht="17.25" customHeight="1">
      <c r="C113" s="80" t="s">
        <v>7</v>
      </c>
      <c r="D113" s="81"/>
      <c r="E113" s="81"/>
      <c r="F113" s="13"/>
      <c r="G113" s="12" t="str">
        <f>IF(K113=TRUE,"0","0")</f>
        <v>0</v>
      </c>
      <c r="H113" s="23"/>
      <c r="K113" s="27" t="b">
        <v>0</v>
      </c>
    </row>
    <row r="114" spans="3:11" ht="17.25" customHeight="1" thickBot="1">
      <c r="C114" s="82" t="s">
        <v>6</v>
      </c>
      <c r="D114" s="83"/>
      <c r="E114" s="83"/>
      <c r="F114" s="32"/>
      <c r="G114" s="33" t="str">
        <f>IF(K114=TRUE,"-1","0")</f>
        <v>0</v>
      </c>
      <c r="H114" s="24"/>
      <c r="K114" s="27" t="b">
        <v>0</v>
      </c>
    </row>
    <row r="115" ht="17.25" customHeight="1" thickBot="1"/>
    <row r="116" spans="3:8" ht="17.25" customHeight="1">
      <c r="C116" s="60" t="s">
        <v>21</v>
      </c>
      <c r="D116" s="88"/>
      <c r="E116" s="88"/>
      <c r="F116" s="88"/>
      <c r="G116" s="88"/>
      <c r="H116" s="89"/>
    </row>
    <row r="117" spans="3:8" ht="17.25" customHeight="1">
      <c r="C117" s="90"/>
      <c r="D117" s="91"/>
      <c r="E117" s="91"/>
      <c r="F117" s="91"/>
      <c r="G117" s="91"/>
      <c r="H117" s="92"/>
    </row>
    <row r="118" spans="3:8" ht="17.25" customHeight="1">
      <c r="C118" s="66" t="s">
        <v>8</v>
      </c>
      <c r="D118" s="67"/>
      <c r="E118" s="67"/>
      <c r="F118" s="4" t="s">
        <v>4</v>
      </c>
      <c r="G118" s="4" t="s">
        <v>3</v>
      </c>
      <c r="H118" s="41" t="s">
        <v>5</v>
      </c>
    </row>
    <row r="119" spans="3:11" ht="17.25" customHeight="1">
      <c r="C119" s="68" t="s">
        <v>11</v>
      </c>
      <c r="D119" s="69"/>
      <c r="E119" s="69"/>
      <c r="F119" s="42" t="s">
        <v>2</v>
      </c>
      <c r="G119" s="11" t="str">
        <f>IF(K119=TRUE,"10","0")</f>
        <v>0</v>
      </c>
      <c r="H119" s="43"/>
      <c r="K119" s="27" t="b">
        <v>0</v>
      </c>
    </row>
    <row r="120" spans="3:11" ht="17.25" customHeight="1">
      <c r="C120" s="70" t="s">
        <v>12</v>
      </c>
      <c r="D120" s="71"/>
      <c r="E120" s="14" t="s">
        <v>1</v>
      </c>
      <c r="F120" s="14"/>
      <c r="G120" s="16" t="str">
        <f>IF(K120=TRUE,"6","0")</f>
        <v>0</v>
      </c>
      <c r="H120" s="43"/>
      <c r="K120" s="27" t="b">
        <v>0</v>
      </c>
    </row>
    <row r="121" spans="3:11" ht="17.25" customHeight="1">
      <c r="C121" s="70"/>
      <c r="D121" s="71"/>
      <c r="E121" s="8" t="s">
        <v>0</v>
      </c>
      <c r="F121" s="8"/>
      <c r="G121" s="17" t="str">
        <f>IF(K121=TRUE,"4","0")</f>
        <v>0</v>
      </c>
      <c r="H121" s="43"/>
      <c r="K121" s="27" t="b">
        <v>0</v>
      </c>
    </row>
    <row r="122" spans="3:11" ht="17.25" customHeight="1">
      <c r="C122" s="70"/>
      <c r="D122" s="71"/>
      <c r="E122" s="9" t="s">
        <v>6</v>
      </c>
      <c r="F122" s="9"/>
      <c r="G122" s="20" t="str">
        <f>IF(K122=TRUE,"-1","0")</f>
        <v>0</v>
      </c>
      <c r="H122" s="43"/>
      <c r="K122" s="27" t="b">
        <v>0</v>
      </c>
    </row>
    <row r="123" spans="3:11" ht="17.25" customHeight="1">
      <c r="C123" s="72" t="s">
        <v>9</v>
      </c>
      <c r="D123" s="73"/>
      <c r="E123" s="73"/>
      <c r="F123" s="10"/>
      <c r="G123" s="7" t="str">
        <f>IF(K123=TRUE,"3","0")</f>
        <v>0</v>
      </c>
      <c r="H123" s="43"/>
      <c r="K123" s="27" t="b">
        <v>0</v>
      </c>
    </row>
    <row r="124" spans="3:11" ht="17.25" customHeight="1">
      <c r="C124" s="80" t="s">
        <v>7</v>
      </c>
      <c r="D124" s="81"/>
      <c r="E124" s="81"/>
      <c r="F124" s="13"/>
      <c r="G124" s="12" t="str">
        <f>IF(K124=TRUE,"0","0")</f>
        <v>0</v>
      </c>
      <c r="H124" s="23"/>
      <c r="K124" s="27" t="b">
        <v>0</v>
      </c>
    </row>
    <row r="125" spans="3:11" ht="17.25" customHeight="1" thickBot="1">
      <c r="C125" s="82" t="s">
        <v>6</v>
      </c>
      <c r="D125" s="83"/>
      <c r="E125" s="83"/>
      <c r="F125" s="32"/>
      <c r="G125" s="33" t="str">
        <f>IF(K125=TRUE,"-1","0")</f>
        <v>0</v>
      </c>
      <c r="H125" s="24"/>
      <c r="K125" s="27" t="b">
        <v>0</v>
      </c>
    </row>
    <row r="126" ht="17.25" customHeight="1" thickBot="1"/>
    <row r="127" spans="3:8" ht="17.25" customHeight="1">
      <c r="C127" s="60" t="s">
        <v>33</v>
      </c>
      <c r="D127" s="88"/>
      <c r="E127" s="88"/>
      <c r="F127" s="88"/>
      <c r="G127" s="88"/>
      <c r="H127" s="89"/>
    </row>
    <row r="128" spans="3:8" ht="17.25" customHeight="1">
      <c r="C128" s="90"/>
      <c r="D128" s="91"/>
      <c r="E128" s="91"/>
      <c r="F128" s="91"/>
      <c r="G128" s="91"/>
      <c r="H128" s="92"/>
    </row>
    <row r="129" spans="3:8" ht="17.25" customHeight="1">
      <c r="C129" s="66" t="s">
        <v>8</v>
      </c>
      <c r="D129" s="67"/>
      <c r="E129" s="67"/>
      <c r="F129" s="4" t="s">
        <v>4</v>
      </c>
      <c r="G129" s="4" t="s">
        <v>3</v>
      </c>
      <c r="H129" s="41" t="s">
        <v>5</v>
      </c>
    </row>
    <row r="130" spans="3:11" ht="17.25" customHeight="1">
      <c r="C130" s="68" t="s">
        <v>11</v>
      </c>
      <c r="D130" s="69"/>
      <c r="E130" s="69"/>
      <c r="F130" s="42" t="s">
        <v>2</v>
      </c>
      <c r="G130" s="11" t="str">
        <f>IF(K130=TRUE,"10","0")</f>
        <v>0</v>
      </c>
      <c r="H130" s="43"/>
      <c r="K130" s="27" t="b">
        <v>0</v>
      </c>
    </row>
    <row r="131" spans="3:11" ht="17.25" customHeight="1">
      <c r="C131" s="70" t="s">
        <v>12</v>
      </c>
      <c r="D131" s="71"/>
      <c r="E131" s="14" t="s">
        <v>1</v>
      </c>
      <c r="F131" s="14"/>
      <c r="G131" s="16" t="str">
        <f>IF(K131=TRUE,"6","0")</f>
        <v>0</v>
      </c>
      <c r="H131" s="43"/>
      <c r="K131" s="27" t="b">
        <v>0</v>
      </c>
    </row>
    <row r="132" spans="3:11" ht="17.25" customHeight="1">
      <c r="C132" s="70"/>
      <c r="D132" s="71"/>
      <c r="E132" s="8" t="s">
        <v>0</v>
      </c>
      <c r="F132" s="8"/>
      <c r="G132" s="17" t="str">
        <f>IF(K132=TRUE,"4","0")</f>
        <v>0</v>
      </c>
      <c r="H132" s="43"/>
      <c r="K132" s="27" t="b">
        <v>0</v>
      </c>
    </row>
    <row r="133" spans="3:11" ht="17.25" customHeight="1">
      <c r="C133" s="70"/>
      <c r="D133" s="71"/>
      <c r="E133" s="9" t="s">
        <v>6</v>
      </c>
      <c r="F133" s="9"/>
      <c r="G133" s="20" t="str">
        <f>IF(K133=TRUE,"-1","0")</f>
        <v>0</v>
      </c>
      <c r="H133" s="43"/>
      <c r="K133" s="27" t="b">
        <v>0</v>
      </c>
    </row>
    <row r="134" spans="3:11" ht="17.25" customHeight="1">
      <c r="C134" s="72" t="s">
        <v>9</v>
      </c>
      <c r="D134" s="73"/>
      <c r="E134" s="73"/>
      <c r="F134" s="10"/>
      <c r="G134" s="7" t="str">
        <f>IF(K134=TRUE,"3","0")</f>
        <v>0</v>
      </c>
      <c r="H134" s="43"/>
      <c r="K134" s="27" t="b">
        <v>0</v>
      </c>
    </row>
    <row r="135" spans="3:11" ht="17.25" customHeight="1">
      <c r="C135" s="80" t="s">
        <v>7</v>
      </c>
      <c r="D135" s="81"/>
      <c r="E135" s="81"/>
      <c r="F135" s="13"/>
      <c r="G135" s="12" t="str">
        <f>IF(K135=TRUE,"0","0")</f>
        <v>0</v>
      </c>
      <c r="H135" s="23"/>
      <c r="K135" s="27" t="b">
        <v>0</v>
      </c>
    </row>
    <row r="136" spans="3:11" ht="17.25" customHeight="1" thickBot="1">
      <c r="C136" s="82" t="s">
        <v>6</v>
      </c>
      <c r="D136" s="83"/>
      <c r="E136" s="83"/>
      <c r="F136" s="32"/>
      <c r="G136" s="33" t="str">
        <f>IF(K136=TRUE,"-1","0")</f>
        <v>0</v>
      </c>
      <c r="H136" s="24"/>
      <c r="K136" s="27" t="b">
        <v>0</v>
      </c>
    </row>
    <row r="137" ht="17.25" customHeight="1" thickBot="1"/>
    <row r="138" spans="3:8" ht="17.25" customHeight="1">
      <c r="C138" s="60" t="s">
        <v>22</v>
      </c>
      <c r="D138" s="88"/>
      <c r="E138" s="88"/>
      <c r="F138" s="88"/>
      <c r="G138" s="88"/>
      <c r="H138" s="89"/>
    </row>
    <row r="139" spans="3:8" ht="17.25" customHeight="1">
      <c r="C139" s="90"/>
      <c r="D139" s="91"/>
      <c r="E139" s="91"/>
      <c r="F139" s="91"/>
      <c r="G139" s="91"/>
      <c r="H139" s="92"/>
    </row>
    <row r="140" spans="3:8" ht="17.25" customHeight="1">
      <c r="C140" s="66" t="s">
        <v>8</v>
      </c>
      <c r="D140" s="67"/>
      <c r="E140" s="67"/>
      <c r="F140" s="4" t="s">
        <v>4</v>
      </c>
      <c r="G140" s="4" t="s">
        <v>3</v>
      </c>
      <c r="H140" s="41" t="s">
        <v>5</v>
      </c>
    </row>
    <row r="141" spans="3:11" ht="17.25" customHeight="1">
      <c r="C141" s="68" t="s">
        <v>11</v>
      </c>
      <c r="D141" s="69"/>
      <c r="E141" s="69"/>
      <c r="F141" s="42" t="s">
        <v>2</v>
      </c>
      <c r="G141" s="11" t="str">
        <f>IF(K141=TRUE,"10","0")</f>
        <v>0</v>
      </c>
      <c r="H141" s="43"/>
      <c r="K141" s="27" t="b">
        <v>0</v>
      </c>
    </row>
    <row r="142" spans="3:11" ht="17.25" customHeight="1">
      <c r="C142" s="70" t="s">
        <v>12</v>
      </c>
      <c r="D142" s="71"/>
      <c r="E142" s="14" t="s">
        <v>1</v>
      </c>
      <c r="F142" s="14"/>
      <c r="G142" s="16" t="str">
        <f>IF(K142=TRUE,"6","0")</f>
        <v>0</v>
      </c>
      <c r="H142" s="43"/>
      <c r="K142" s="27" t="b">
        <v>0</v>
      </c>
    </row>
    <row r="143" spans="3:11" ht="17.25" customHeight="1">
      <c r="C143" s="70"/>
      <c r="D143" s="71"/>
      <c r="E143" s="8" t="s">
        <v>0</v>
      </c>
      <c r="F143" s="8"/>
      <c r="G143" s="17" t="str">
        <f>IF(K143=TRUE,"4","0")</f>
        <v>0</v>
      </c>
      <c r="H143" s="43"/>
      <c r="K143" s="27" t="b">
        <v>0</v>
      </c>
    </row>
    <row r="144" spans="3:11" ht="17.25" customHeight="1">
      <c r="C144" s="70"/>
      <c r="D144" s="71"/>
      <c r="E144" s="9" t="s">
        <v>6</v>
      </c>
      <c r="F144" s="9"/>
      <c r="G144" s="20" t="str">
        <f>IF(K144=TRUE,"-1","0")</f>
        <v>0</v>
      </c>
      <c r="H144" s="43"/>
      <c r="K144" s="27" t="b">
        <v>0</v>
      </c>
    </row>
    <row r="145" spans="3:11" ht="17.25" customHeight="1">
      <c r="C145" s="72" t="s">
        <v>9</v>
      </c>
      <c r="D145" s="73"/>
      <c r="E145" s="73"/>
      <c r="F145" s="10"/>
      <c r="G145" s="7" t="str">
        <f>IF(K145=TRUE,"3","0")</f>
        <v>0</v>
      </c>
      <c r="H145" s="43"/>
      <c r="K145" s="27" t="b">
        <v>0</v>
      </c>
    </row>
    <row r="146" spans="3:11" ht="17.25" customHeight="1">
      <c r="C146" s="80" t="s">
        <v>7</v>
      </c>
      <c r="D146" s="81"/>
      <c r="E146" s="81"/>
      <c r="F146" s="13"/>
      <c r="G146" s="12" t="str">
        <f>IF(K146=TRUE,"0","0")</f>
        <v>0</v>
      </c>
      <c r="H146" s="23"/>
      <c r="K146" s="27" t="b">
        <v>0</v>
      </c>
    </row>
    <row r="147" spans="3:11" ht="17.25" customHeight="1" thickBot="1">
      <c r="C147" s="82" t="s">
        <v>6</v>
      </c>
      <c r="D147" s="83"/>
      <c r="E147" s="83"/>
      <c r="F147" s="32"/>
      <c r="G147" s="33" t="str">
        <f>IF(K147=TRUE,"-1","0")</f>
        <v>0</v>
      </c>
      <c r="H147" s="24"/>
      <c r="K147" s="27" t="b">
        <v>0</v>
      </c>
    </row>
    <row r="148" ht="17.25" customHeight="1" thickBot="1"/>
    <row r="149" spans="3:8" ht="17.25" customHeight="1">
      <c r="C149" s="74" t="s">
        <v>23</v>
      </c>
      <c r="D149" s="75"/>
      <c r="E149" s="75"/>
      <c r="F149" s="75"/>
      <c r="G149" s="75"/>
      <c r="H149" s="76"/>
    </row>
    <row r="150" spans="3:8" ht="17.25" customHeight="1">
      <c r="C150" s="77"/>
      <c r="D150" s="78"/>
      <c r="E150" s="78"/>
      <c r="F150" s="78"/>
      <c r="G150" s="78"/>
      <c r="H150" s="79"/>
    </row>
    <row r="151" spans="3:8" ht="17.25" customHeight="1">
      <c r="C151" s="66" t="s">
        <v>8</v>
      </c>
      <c r="D151" s="67"/>
      <c r="E151" s="67"/>
      <c r="F151" s="4" t="s">
        <v>4</v>
      </c>
      <c r="G151" s="4" t="s">
        <v>3</v>
      </c>
      <c r="H151" s="41" t="s">
        <v>5</v>
      </c>
    </row>
    <row r="152" spans="3:11" ht="17.25" customHeight="1">
      <c r="C152" s="68" t="s">
        <v>11</v>
      </c>
      <c r="D152" s="69"/>
      <c r="E152" s="69"/>
      <c r="F152" s="42" t="s">
        <v>2</v>
      </c>
      <c r="G152" s="11" t="str">
        <f>IF(K152=TRUE,"10","0")</f>
        <v>0</v>
      </c>
      <c r="H152" s="43"/>
      <c r="K152" s="27" t="b">
        <v>0</v>
      </c>
    </row>
    <row r="153" spans="3:11" ht="17.25" customHeight="1">
      <c r="C153" s="70" t="s">
        <v>12</v>
      </c>
      <c r="D153" s="71"/>
      <c r="E153" s="14" t="s">
        <v>1</v>
      </c>
      <c r="F153" s="14"/>
      <c r="G153" s="16" t="str">
        <f>IF(K153=TRUE,"6","0")</f>
        <v>0</v>
      </c>
      <c r="H153" s="43"/>
      <c r="K153" s="27" t="b">
        <v>0</v>
      </c>
    </row>
    <row r="154" spans="3:11" ht="17.25" customHeight="1">
      <c r="C154" s="70"/>
      <c r="D154" s="71"/>
      <c r="E154" s="8" t="s">
        <v>0</v>
      </c>
      <c r="F154" s="8"/>
      <c r="G154" s="17" t="str">
        <f>IF(K154=TRUE,"4","0")</f>
        <v>0</v>
      </c>
      <c r="H154" s="43" t="s">
        <v>2</v>
      </c>
      <c r="K154" s="27" t="b">
        <v>0</v>
      </c>
    </row>
    <row r="155" spans="3:11" ht="17.25" customHeight="1">
      <c r="C155" s="70"/>
      <c r="D155" s="71"/>
      <c r="E155" s="9" t="s">
        <v>6</v>
      </c>
      <c r="F155" s="9"/>
      <c r="G155" s="20" t="str">
        <f>IF(K155=TRUE,"-1","0")</f>
        <v>0</v>
      </c>
      <c r="H155" s="43" t="s">
        <v>2</v>
      </c>
      <c r="K155" s="27" t="b">
        <v>0</v>
      </c>
    </row>
    <row r="156" spans="3:11" ht="17.25" customHeight="1">
      <c r="C156" s="72" t="s">
        <v>9</v>
      </c>
      <c r="D156" s="73"/>
      <c r="E156" s="73"/>
      <c r="F156" s="10"/>
      <c r="G156" s="7" t="str">
        <f>IF(K156=TRUE,"3","0")</f>
        <v>0</v>
      </c>
      <c r="H156" s="43" t="s">
        <v>2</v>
      </c>
      <c r="K156" s="27" t="b">
        <v>0</v>
      </c>
    </row>
    <row r="157" spans="3:11" ht="17.25" customHeight="1">
      <c r="C157" s="80" t="s">
        <v>7</v>
      </c>
      <c r="D157" s="81"/>
      <c r="E157" s="81"/>
      <c r="F157" s="13"/>
      <c r="G157" s="12" t="str">
        <f>IF(K157=TRUE,"0","0")</f>
        <v>0</v>
      </c>
      <c r="H157" s="23"/>
      <c r="K157" s="27" t="b">
        <v>0</v>
      </c>
    </row>
    <row r="158" spans="3:11" ht="17.25" customHeight="1" thickBot="1">
      <c r="C158" s="82" t="s">
        <v>6</v>
      </c>
      <c r="D158" s="83"/>
      <c r="E158" s="83"/>
      <c r="F158" s="32"/>
      <c r="G158" s="33" t="str">
        <f>IF(K158=TRUE,"-1","0")</f>
        <v>0</v>
      </c>
      <c r="H158" s="24"/>
      <c r="K158" s="27" t="b">
        <v>0</v>
      </c>
    </row>
    <row r="159" ht="17.25" customHeight="1" thickBot="1"/>
    <row r="160" spans="3:8" ht="17.25" customHeight="1">
      <c r="C160" s="74" t="s">
        <v>24</v>
      </c>
      <c r="D160" s="75"/>
      <c r="E160" s="75"/>
      <c r="F160" s="75"/>
      <c r="G160" s="75"/>
      <c r="H160" s="76"/>
    </row>
    <row r="161" spans="3:8" ht="17.25" customHeight="1">
      <c r="C161" s="77"/>
      <c r="D161" s="78"/>
      <c r="E161" s="78"/>
      <c r="F161" s="78"/>
      <c r="G161" s="78"/>
      <c r="H161" s="79"/>
    </row>
    <row r="162" spans="3:8" ht="17.25" customHeight="1">
      <c r="C162" s="66" t="s">
        <v>8</v>
      </c>
      <c r="D162" s="67"/>
      <c r="E162" s="67"/>
      <c r="F162" s="4" t="s">
        <v>4</v>
      </c>
      <c r="G162" s="4" t="s">
        <v>3</v>
      </c>
      <c r="H162" s="41" t="s">
        <v>5</v>
      </c>
    </row>
    <row r="163" spans="3:11" ht="17.25" customHeight="1">
      <c r="C163" s="68" t="s">
        <v>11</v>
      </c>
      <c r="D163" s="69"/>
      <c r="E163" s="69"/>
      <c r="F163" s="42" t="s">
        <v>2</v>
      </c>
      <c r="G163" s="11" t="str">
        <f>IF(K163=TRUE,"10","0")</f>
        <v>0</v>
      </c>
      <c r="H163" s="43"/>
      <c r="K163" s="27" t="b">
        <v>0</v>
      </c>
    </row>
    <row r="164" spans="3:11" ht="17.25" customHeight="1">
      <c r="C164" s="70" t="s">
        <v>12</v>
      </c>
      <c r="D164" s="71"/>
      <c r="E164" s="14" t="s">
        <v>1</v>
      </c>
      <c r="F164" s="14"/>
      <c r="G164" s="16" t="str">
        <f>IF(K164=TRUE,"6","0")</f>
        <v>0</v>
      </c>
      <c r="H164" s="43"/>
      <c r="K164" s="27" t="b">
        <v>0</v>
      </c>
    </row>
    <row r="165" spans="3:11" ht="17.25" customHeight="1">
      <c r="C165" s="70"/>
      <c r="D165" s="71"/>
      <c r="E165" s="8" t="s">
        <v>0</v>
      </c>
      <c r="F165" s="8"/>
      <c r="G165" s="17" t="str">
        <f>IF(K165=TRUE,"4","0")</f>
        <v>0</v>
      </c>
      <c r="H165" s="43"/>
      <c r="K165" s="27" t="b">
        <v>0</v>
      </c>
    </row>
    <row r="166" spans="3:11" ht="17.25" customHeight="1">
      <c r="C166" s="70"/>
      <c r="D166" s="71"/>
      <c r="E166" s="9" t="s">
        <v>6</v>
      </c>
      <c r="F166" s="9"/>
      <c r="G166" s="20" t="str">
        <f>IF(K166=TRUE,"-1","0")</f>
        <v>0</v>
      </c>
      <c r="H166" s="43"/>
      <c r="K166" s="27" t="b">
        <v>0</v>
      </c>
    </row>
    <row r="167" spans="3:11" ht="17.25" customHeight="1">
      <c r="C167" s="72" t="s">
        <v>9</v>
      </c>
      <c r="D167" s="73"/>
      <c r="E167" s="73"/>
      <c r="F167" s="10"/>
      <c r="G167" s="7" t="str">
        <f>IF(K167=TRUE,"3","0")</f>
        <v>0</v>
      </c>
      <c r="H167" s="43"/>
      <c r="K167" s="27" t="b">
        <v>0</v>
      </c>
    </row>
    <row r="168" spans="3:11" ht="17.25" customHeight="1">
      <c r="C168" s="80" t="s">
        <v>7</v>
      </c>
      <c r="D168" s="81"/>
      <c r="E168" s="81"/>
      <c r="F168" s="13"/>
      <c r="G168" s="12" t="str">
        <f>IF(K168=TRUE,"0","0")</f>
        <v>0</v>
      </c>
      <c r="H168" s="23"/>
      <c r="K168" s="27" t="b">
        <v>0</v>
      </c>
    </row>
    <row r="169" spans="3:11" ht="17.25" customHeight="1" thickBot="1">
      <c r="C169" s="82" t="s">
        <v>6</v>
      </c>
      <c r="D169" s="83"/>
      <c r="E169" s="83"/>
      <c r="F169" s="32"/>
      <c r="G169" s="33" t="str">
        <f>IF(K169=TRUE,"-1","0")</f>
        <v>0</v>
      </c>
      <c r="H169" s="24"/>
      <c r="K169" s="27" t="b">
        <v>0</v>
      </c>
    </row>
    <row r="170" ht="17.25" customHeight="1" thickBot="1"/>
    <row r="171" spans="3:8" ht="17.25" customHeight="1">
      <c r="C171" s="74" t="s">
        <v>25</v>
      </c>
      <c r="D171" s="75"/>
      <c r="E171" s="75"/>
      <c r="F171" s="75"/>
      <c r="G171" s="75"/>
      <c r="H171" s="76"/>
    </row>
    <row r="172" spans="3:8" ht="17.25" customHeight="1">
      <c r="C172" s="77"/>
      <c r="D172" s="78"/>
      <c r="E172" s="78"/>
      <c r="F172" s="78"/>
      <c r="G172" s="78"/>
      <c r="H172" s="79"/>
    </row>
    <row r="173" spans="3:8" ht="17.25" customHeight="1">
      <c r="C173" s="66" t="s">
        <v>8</v>
      </c>
      <c r="D173" s="67"/>
      <c r="E173" s="67"/>
      <c r="F173" s="4" t="s">
        <v>4</v>
      </c>
      <c r="G173" s="4" t="s">
        <v>3</v>
      </c>
      <c r="H173" s="41" t="s">
        <v>5</v>
      </c>
    </row>
    <row r="174" spans="3:11" ht="17.25" customHeight="1">
      <c r="C174" s="68" t="s">
        <v>11</v>
      </c>
      <c r="D174" s="69"/>
      <c r="E174" s="69"/>
      <c r="F174" s="42" t="s">
        <v>2</v>
      </c>
      <c r="G174" s="11" t="str">
        <f>IF(K174=TRUE,"10","0")</f>
        <v>0</v>
      </c>
      <c r="H174" s="43"/>
      <c r="K174" s="27" t="b">
        <v>0</v>
      </c>
    </row>
    <row r="175" spans="3:11" ht="17.25" customHeight="1">
      <c r="C175" s="70" t="s">
        <v>12</v>
      </c>
      <c r="D175" s="71"/>
      <c r="E175" s="14" t="s">
        <v>1</v>
      </c>
      <c r="F175" s="14"/>
      <c r="G175" s="16" t="str">
        <f>IF(K175=TRUE,"6","0")</f>
        <v>0</v>
      </c>
      <c r="H175" s="43"/>
      <c r="K175" s="27" t="b">
        <v>0</v>
      </c>
    </row>
    <row r="176" spans="3:11" ht="17.25" customHeight="1">
      <c r="C176" s="70"/>
      <c r="D176" s="71"/>
      <c r="E176" s="8" t="s">
        <v>0</v>
      </c>
      <c r="F176" s="8"/>
      <c r="G176" s="17" t="str">
        <f>IF(K176=TRUE,"4","0")</f>
        <v>0</v>
      </c>
      <c r="H176" s="43"/>
      <c r="K176" s="27" t="b">
        <v>0</v>
      </c>
    </row>
    <row r="177" spans="3:11" ht="17.25" customHeight="1">
      <c r="C177" s="70"/>
      <c r="D177" s="71"/>
      <c r="E177" s="9" t="s">
        <v>6</v>
      </c>
      <c r="F177" s="9"/>
      <c r="G177" s="20" t="str">
        <f>IF(K177=TRUE,"-1","0")</f>
        <v>0</v>
      </c>
      <c r="H177" s="43"/>
      <c r="K177" s="27" t="b">
        <v>0</v>
      </c>
    </row>
    <row r="178" spans="3:11" ht="17.25" customHeight="1">
      <c r="C178" s="72" t="s">
        <v>9</v>
      </c>
      <c r="D178" s="73"/>
      <c r="E178" s="73"/>
      <c r="F178" s="10"/>
      <c r="G178" s="7" t="str">
        <f>IF(K178=TRUE,"3","0")</f>
        <v>0</v>
      </c>
      <c r="H178" s="43"/>
      <c r="K178" s="27" t="b">
        <v>0</v>
      </c>
    </row>
    <row r="179" spans="3:11" ht="17.25" customHeight="1">
      <c r="C179" s="80" t="s">
        <v>7</v>
      </c>
      <c r="D179" s="81"/>
      <c r="E179" s="81"/>
      <c r="F179" s="13"/>
      <c r="G179" s="12" t="str">
        <f>IF(K179=TRUE,"0","0")</f>
        <v>0</v>
      </c>
      <c r="H179" s="23"/>
      <c r="K179" s="27" t="b">
        <v>0</v>
      </c>
    </row>
    <row r="180" spans="3:11" ht="17.25" customHeight="1" thickBot="1">
      <c r="C180" s="82" t="s">
        <v>6</v>
      </c>
      <c r="D180" s="83"/>
      <c r="E180" s="83"/>
      <c r="F180" s="32"/>
      <c r="G180" s="33" t="str">
        <f>IF(K180=TRUE,"-1","0")</f>
        <v>0</v>
      </c>
      <c r="H180" s="24"/>
      <c r="K180" s="27" t="b">
        <v>0</v>
      </c>
    </row>
    <row r="181" ht="17.25" customHeight="1" thickBot="1"/>
    <row r="182" spans="3:8" ht="17.25" customHeight="1">
      <c r="C182" s="74" t="s">
        <v>26</v>
      </c>
      <c r="D182" s="88"/>
      <c r="E182" s="88"/>
      <c r="F182" s="88"/>
      <c r="G182" s="88"/>
      <c r="H182" s="89"/>
    </row>
    <row r="183" spans="3:8" ht="17.25" customHeight="1">
      <c r="C183" s="90"/>
      <c r="D183" s="91"/>
      <c r="E183" s="91"/>
      <c r="F183" s="91"/>
      <c r="G183" s="91"/>
      <c r="H183" s="92"/>
    </row>
    <row r="184" spans="3:8" ht="17.25" customHeight="1">
      <c r="C184" s="66" t="s">
        <v>8</v>
      </c>
      <c r="D184" s="67"/>
      <c r="E184" s="67"/>
      <c r="F184" s="4" t="s">
        <v>4</v>
      </c>
      <c r="G184" s="4" t="s">
        <v>3</v>
      </c>
      <c r="H184" s="41" t="s">
        <v>5</v>
      </c>
    </row>
    <row r="185" spans="3:11" ht="17.25" customHeight="1">
      <c r="C185" s="68" t="s">
        <v>11</v>
      </c>
      <c r="D185" s="69"/>
      <c r="E185" s="69"/>
      <c r="F185" s="42" t="s">
        <v>2</v>
      </c>
      <c r="G185" s="11" t="str">
        <f>IF(K185=TRUE,"10","0")</f>
        <v>0</v>
      </c>
      <c r="H185" s="43"/>
      <c r="K185" s="27" t="b">
        <v>0</v>
      </c>
    </row>
    <row r="186" spans="3:11" ht="17.25" customHeight="1">
      <c r="C186" s="70" t="s">
        <v>12</v>
      </c>
      <c r="D186" s="71"/>
      <c r="E186" s="14" t="s">
        <v>1</v>
      </c>
      <c r="F186" s="14"/>
      <c r="G186" s="16" t="str">
        <f>IF(K186=TRUE,"6","0")</f>
        <v>0</v>
      </c>
      <c r="H186" s="43"/>
      <c r="K186" s="27" t="b">
        <v>0</v>
      </c>
    </row>
    <row r="187" spans="3:11" ht="17.25" customHeight="1">
      <c r="C187" s="70"/>
      <c r="D187" s="71"/>
      <c r="E187" s="8" t="s">
        <v>0</v>
      </c>
      <c r="F187" s="8"/>
      <c r="G187" s="17" t="str">
        <f>IF(K187=TRUE,"4","0")</f>
        <v>0</v>
      </c>
      <c r="H187" s="43"/>
      <c r="K187" s="27" t="b">
        <v>0</v>
      </c>
    </row>
    <row r="188" spans="3:11" ht="17.25" customHeight="1">
      <c r="C188" s="70"/>
      <c r="D188" s="71"/>
      <c r="E188" s="9" t="s">
        <v>6</v>
      </c>
      <c r="F188" s="9"/>
      <c r="G188" s="20" t="str">
        <f>IF(K188=TRUE,"-1","0")</f>
        <v>0</v>
      </c>
      <c r="H188" s="43"/>
      <c r="K188" s="27" t="b">
        <v>0</v>
      </c>
    </row>
    <row r="189" spans="3:11" ht="17.25" customHeight="1">
      <c r="C189" s="72" t="s">
        <v>9</v>
      </c>
      <c r="D189" s="73"/>
      <c r="E189" s="73"/>
      <c r="F189" s="10"/>
      <c r="G189" s="7" t="str">
        <f>IF(K189=TRUE,"3","0")</f>
        <v>0</v>
      </c>
      <c r="H189" s="43"/>
      <c r="K189" s="27" t="b">
        <v>0</v>
      </c>
    </row>
    <row r="190" spans="3:11" ht="17.25" customHeight="1">
      <c r="C190" s="80" t="s">
        <v>7</v>
      </c>
      <c r="D190" s="81"/>
      <c r="E190" s="81"/>
      <c r="F190" s="13"/>
      <c r="G190" s="12" t="str">
        <f>IF(K190=TRUE,"0","0")</f>
        <v>0</v>
      </c>
      <c r="H190" s="23"/>
      <c r="K190" s="27" t="b">
        <v>0</v>
      </c>
    </row>
    <row r="191" spans="3:11" ht="17.25" customHeight="1" thickBot="1">
      <c r="C191" s="82" t="s">
        <v>6</v>
      </c>
      <c r="D191" s="83"/>
      <c r="E191" s="83"/>
      <c r="F191" s="32"/>
      <c r="G191" s="33" t="str">
        <f>IF(K191=TRUE,"-1","0")</f>
        <v>0</v>
      </c>
      <c r="H191" s="24"/>
      <c r="K191" s="27" t="b">
        <v>0</v>
      </c>
    </row>
    <row r="193" ht="17.25" customHeight="1" thickBot="1"/>
    <row r="194" spans="3:8" ht="17.25" customHeight="1">
      <c r="C194" s="74" t="s">
        <v>27</v>
      </c>
      <c r="D194" s="75"/>
      <c r="E194" s="75"/>
      <c r="F194" s="75"/>
      <c r="G194" s="75"/>
      <c r="H194" s="76"/>
    </row>
    <row r="195" spans="3:8" ht="17.25" customHeight="1">
      <c r="C195" s="77"/>
      <c r="D195" s="78"/>
      <c r="E195" s="78"/>
      <c r="F195" s="78"/>
      <c r="G195" s="78"/>
      <c r="H195" s="79"/>
    </row>
    <row r="196" spans="3:8" ht="17.25" customHeight="1">
      <c r="C196" s="66" t="s">
        <v>8</v>
      </c>
      <c r="D196" s="67"/>
      <c r="E196" s="67"/>
      <c r="F196" s="4" t="s">
        <v>4</v>
      </c>
      <c r="G196" s="4" t="s">
        <v>3</v>
      </c>
      <c r="H196" s="41" t="s">
        <v>5</v>
      </c>
    </row>
    <row r="197" spans="3:11" ht="17.25" customHeight="1">
      <c r="C197" s="68" t="s">
        <v>11</v>
      </c>
      <c r="D197" s="69"/>
      <c r="E197" s="69"/>
      <c r="F197" s="42" t="s">
        <v>2</v>
      </c>
      <c r="G197" s="11" t="str">
        <f>IF(K197=TRUE,"10","0")</f>
        <v>0</v>
      </c>
      <c r="H197" s="43"/>
      <c r="K197" s="27" t="b">
        <v>0</v>
      </c>
    </row>
    <row r="198" spans="3:11" ht="17.25" customHeight="1">
      <c r="C198" s="70" t="s">
        <v>12</v>
      </c>
      <c r="D198" s="71"/>
      <c r="E198" s="14" t="s">
        <v>1</v>
      </c>
      <c r="F198" s="14"/>
      <c r="G198" s="16" t="str">
        <f>IF(K198=TRUE,"6","0")</f>
        <v>0</v>
      </c>
      <c r="H198" s="43"/>
      <c r="K198" s="27" t="b">
        <v>0</v>
      </c>
    </row>
    <row r="199" spans="3:11" ht="17.25" customHeight="1">
      <c r="C199" s="70"/>
      <c r="D199" s="71"/>
      <c r="E199" s="8" t="s">
        <v>0</v>
      </c>
      <c r="F199" s="8"/>
      <c r="G199" s="17" t="str">
        <f>IF(K199=TRUE,"4","0")</f>
        <v>0</v>
      </c>
      <c r="H199" s="43"/>
      <c r="K199" s="27" t="b">
        <v>0</v>
      </c>
    </row>
    <row r="200" spans="3:11" ht="17.25" customHeight="1">
      <c r="C200" s="70"/>
      <c r="D200" s="71"/>
      <c r="E200" s="9" t="s">
        <v>6</v>
      </c>
      <c r="F200" s="9"/>
      <c r="G200" s="20" t="str">
        <f>IF(K200=TRUE,"-1","0")</f>
        <v>0</v>
      </c>
      <c r="H200" s="43"/>
      <c r="K200" s="27" t="b">
        <v>0</v>
      </c>
    </row>
    <row r="201" spans="3:11" ht="17.25" customHeight="1">
      <c r="C201" s="72" t="s">
        <v>9</v>
      </c>
      <c r="D201" s="73"/>
      <c r="E201" s="73"/>
      <c r="F201" s="10"/>
      <c r="G201" s="7" t="str">
        <f>IF(K201=TRUE,"3","0")</f>
        <v>0</v>
      </c>
      <c r="H201" s="43"/>
      <c r="K201" s="27" t="b">
        <v>0</v>
      </c>
    </row>
    <row r="202" spans="3:11" ht="17.25" customHeight="1">
      <c r="C202" s="80" t="s">
        <v>7</v>
      </c>
      <c r="D202" s="81"/>
      <c r="E202" s="81"/>
      <c r="F202" s="13"/>
      <c r="G202" s="12" t="str">
        <f>IF(K202=TRUE,"0","0")</f>
        <v>0</v>
      </c>
      <c r="H202" s="23"/>
      <c r="K202" s="27" t="b">
        <v>0</v>
      </c>
    </row>
    <row r="203" spans="3:11" ht="17.25" customHeight="1" thickBot="1">
      <c r="C203" s="82" t="s">
        <v>6</v>
      </c>
      <c r="D203" s="83"/>
      <c r="E203" s="83"/>
      <c r="F203" s="32"/>
      <c r="G203" s="33" t="str">
        <f>IF(K203=TRUE,"-1","0")</f>
        <v>0</v>
      </c>
      <c r="H203" s="24"/>
      <c r="K203" s="27" t="b">
        <v>0</v>
      </c>
    </row>
    <row r="204" ht="17.25" customHeight="1" thickBot="1"/>
    <row r="205" spans="3:8" ht="17.25" customHeight="1">
      <c r="C205" s="74" t="s">
        <v>36</v>
      </c>
      <c r="D205" s="75"/>
      <c r="E205" s="75"/>
      <c r="F205" s="75"/>
      <c r="G205" s="75"/>
      <c r="H205" s="76"/>
    </row>
    <row r="206" spans="3:8" ht="17.25" customHeight="1">
      <c r="C206" s="77"/>
      <c r="D206" s="78"/>
      <c r="E206" s="78"/>
      <c r="F206" s="78"/>
      <c r="G206" s="78"/>
      <c r="H206" s="79"/>
    </row>
    <row r="207" spans="3:8" ht="17.25" customHeight="1">
      <c r="C207" s="66" t="s">
        <v>8</v>
      </c>
      <c r="D207" s="67"/>
      <c r="E207" s="67"/>
      <c r="F207" s="4" t="s">
        <v>4</v>
      </c>
      <c r="G207" s="4" t="s">
        <v>3</v>
      </c>
      <c r="H207" s="41" t="s">
        <v>5</v>
      </c>
    </row>
    <row r="208" spans="3:11" ht="17.25" customHeight="1">
      <c r="C208" s="68" t="s">
        <v>11</v>
      </c>
      <c r="D208" s="69"/>
      <c r="E208" s="69"/>
      <c r="F208" s="42" t="s">
        <v>2</v>
      </c>
      <c r="G208" s="11" t="str">
        <f>IF(K208=TRUE,"10","0")</f>
        <v>0</v>
      </c>
      <c r="H208" s="43"/>
      <c r="K208" s="27" t="b">
        <v>0</v>
      </c>
    </row>
    <row r="209" spans="3:11" ht="17.25" customHeight="1">
      <c r="C209" s="70" t="s">
        <v>12</v>
      </c>
      <c r="D209" s="71"/>
      <c r="E209" s="14" t="s">
        <v>1</v>
      </c>
      <c r="F209" s="14"/>
      <c r="G209" s="16" t="str">
        <f>IF(K209=TRUE,"6","0")</f>
        <v>0</v>
      </c>
      <c r="H209" s="43"/>
      <c r="K209" s="27" t="b">
        <v>0</v>
      </c>
    </row>
    <row r="210" spans="3:11" ht="17.25" customHeight="1">
      <c r="C210" s="70"/>
      <c r="D210" s="71"/>
      <c r="E210" s="8" t="s">
        <v>0</v>
      </c>
      <c r="F210" s="8"/>
      <c r="G210" s="17" t="str">
        <f>IF(K210=TRUE,"4","0")</f>
        <v>0</v>
      </c>
      <c r="H210" s="43"/>
      <c r="K210" s="27" t="b">
        <v>0</v>
      </c>
    </row>
    <row r="211" spans="3:11" ht="17.25" customHeight="1">
      <c r="C211" s="70"/>
      <c r="D211" s="71"/>
      <c r="E211" s="9" t="s">
        <v>6</v>
      </c>
      <c r="F211" s="9"/>
      <c r="G211" s="20" t="str">
        <f>IF(K211=TRUE,"-1","0")</f>
        <v>0</v>
      </c>
      <c r="H211" s="43"/>
      <c r="K211" s="27" t="b">
        <v>0</v>
      </c>
    </row>
    <row r="212" spans="3:11" ht="17.25" customHeight="1">
      <c r="C212" s="72" t="s">
        <v>9</v>
      </c>
      <c r="D212" s="73"/>
      <c r="E212" s="73"/>
      <c r="F212" s="10"/>
      <c r="G212" s="7" t="str">
        <f>IF(K212=TRUE,"3","0")</f>
        <v>0</v>
      </c>
      <c r="H212" s="43"/>
      <c r="K212" s="27" t="b">
        <v>0</v>
      </c>
    </row>
    <row r="213" spans="3:11" ht="17.25" customHeight="1">
      <c r="C213" s="80" t="s">
        <v>7</v>
      </c>
      <c r="D213" s="81"/>
      <c r="E213" s="81"/>
      <c r="F213" s="13"/>
      <c r="G213" s="12" t="str">
        <f>IF(K213=TRUE,"0","0")</f>
        <v>0</v>
      </c>
      <c r="H213" s="23"/>
      <c r="K213" s="27" t="b">
        <v>0</v>
      </c>
    </row>
    <row r="214" spans="3:11" ht="17.25" customHeight="1" thickBot="1">
      <c r="C214" s="82" t="s">
        <v>6</v>
      </c>
      <c r="D214" s="83"/>
      <c r="E214" s="83"/>
      <c r="F214" s="32"/>
      <c r="G214" s="33" t="str">
        <f>IF(K214=TRUE,"-1","0")</f>
        <v>0</v>
      </c>
      <c r="H214" s="24"/>
      <c r="K214" s="27" t="b">
        <v>0</v>
      </c>
    </row>
    <row r="215" ht="17.25" customHeight="1" thickBot="1"/>
    <row r="216" spans="3:8" ht="17.25" customHeight="1">
      <c r="C216" s="74" t="s">
        <v>28</v>
      </c>
      <c r="D216" s="75"/>
      <c r="E216" s="75"/>
      <c r="F216" s="75"/>
      <c r="G216" s="75"/>
      <c r="H216" s="76"/>
    </row>
    <row r="217" spans="3:8" ht="17.25" customHeight="1">
      <c r="C217" s="77"/>
      <c r="D217" s="78"/>
      <c r="E217" s="78"/>
      <c r="F217" s="78"/>
      <c r="G217" s="78"/>
      <c r="H217" s="79"/>
    </row>
    <row r="218" spans="3:8" ht="17.25" customHeight="1">
      <c r="C218" s="66" t="s">
        <v>8</v>
      </c>
      <c r="D218" s="67"/>
      <c r="E218" s="67"/>
      <c r="F218" s="4" t="s">
        <v>4</v>
      </c>
      <c r="G218" s="4" t="s">
        <v>3</v>
      </c>
      <c r="H218" s="41" t="s">
        <v>5</v>
      </c>
    </row>
    <row r="219" spans="3:11" ht="17.25" customHeight="1">
      <c r="C219" s="68" t="s">
        <v>11</v>
      </c>
      <c r="D219" s="69"/>
      <c r="E219" s="69"/>
      <c r="F219" s="42" t="s">
        <v>2</v>
      </c>
      <c r="G219" s="11" t="str">
        <f>IF(K219=TRUE,"10","0")</f>
        <v>0</v>
      </c>
      <c r="H219" s="43"/>
      <c r="K219" s="27" t="b">
        <v>0</v>
      </c>
    </row>
    <row r="220" spans="3:11" ht="17.25" customHeight="1">
      <c r="C220" s="70" t="s">
        <v>12</v>
      </c>
      <c r="D220" s="71"/>
      <c r="E220" s="14" t="s">
        <v>1</v>
      </c>
      <c r="F220" s="14"/>
      <c r="G220" s="16" t="str">
        <f>IF(K220=TRUE,"6","0")</f>
        <v>0</v>
      </c>
      <c r="H220" s="43"/>
      <c r="K220" s="27" t="b">
        <v>0</v>
      </c>
    </row>
    <row r="221" spans="3:11" ht="17.25" customHeight="1">
      <c r="C221" s="70"/>
      <c r="D221" s="71"/>
      <c r="E221" s="8" t="s">
        <v>0</v>
      </c>
      <c r="F221" s="8"/>
      <c r="G221" s="17" t="str">
        <f>IF(K221=TRUE,"4","0")</f>
        <v>0</v>
      </c>
      <c r="H221" s="43"/>
      <c r="K221" s="27" t="b">
        <v>0</v>
      </c>
    </row>
    <row r="222" spans="3:11" ht="17.25" customHeight="1">
      <c r="C222" s="70"/>
      <c r="D222" s="71"/>
      <c r="E222" s="9" t="s">
        <v>6</v>
      </c>
      <c r="F222" s="9"/>
      <c r="G222" s="20" t="str">
        <f>IF(K222=TRUE,"-1","0")</f>
        <v>0</v>
      </c>
      <c r="H222" s="43"/>
      <c r="K222" s="27" t="b">
        <v>0</v>
      </c>
    </row>
    <row r="223" spans="3:11" ht="17.25" customHeight="1">
      <c r="C223" s="72" t="s">
        <v>9</v>
      </c>
      <c r="D223" s="73"/>
      <c r="E223" s="73"/>
      <c r="F223" s="10"/>
      <c r="G223" s="7" t="str">
        <f>IF(K223=TRUE,"3","0")</f>
        <v>0</v>
      </c>
      <c r="H223" s="43"/>
      <c r="K223" s="27" t="b">
        <v>0</v>
      </c>
    </row>
    <row r="224" spans="3:11" ht="17.25" customHeight="1">
      <c r="C224" s="80" t="s">
        <v>7</v>
      </c>
      <c r="D224" s="81"/>
      <c r="E224" s="81"/>
      <c r="F224" s="13"/>
      <c r="G224" s="12" t="str">
        <f>IF(K224=TRUE,"0","0")</f>
        <v>0</v>
      </c>
      <c r="H224" s="23"/>
      <c r="K224" s="27" t="b">
        <v>0</v>
      </c>
    </row>
    <row r="225" spans="3:11" ht="17.25" customHeight="1" thickBot="1">
      <c r="C225" s="82" t="s">
        <v>6</v>
      </c>
      <c r="D225" s="83"/>
      <c r="E225" s="83"/>
      <c r="F225" s="32"/>
      <c r="G225" s="33" t="str">
        <f>IF(K225=TRUE,"-1","0")</f>
        <v>0</v>
      </c>
      <c r="H225" s="24"/>
      <c r="K225" s="27" t="b">
        <v>0</v>
      </c>
    </row>
    <row r="226" ht="17.25" customHeight="1" thickBot="1"/>
    <row r="227" spans="3:8" ht="17.25" customHeight="1">
      <c r="C227" s="74" t="s">
        <v>29</v>
      </c>
      <c r="D227" s="75"/>
      <c r="E227" s="75"/>
      <c r="F227" s="75"/>
      <c r="G227" s="75"/>
      <c r="H227" s="76"/>
    </row>
    <row r="228" spans="3:8" ht="17.25" customHeight="1">
      <c r="C228" s="77"/>
      <c r="D228" s="78"/>
      <c r="E228" s="78"/>
      <c r="F228" s="78"/>
      <c r="G228" s="78"/>
      <c r="H228" s="79"/>
    </row>
    <row r="229" spans="3:8" ht="17.25" customHeight="1">
      <c r="C229" s="66" t="s">
        <v>8</v>
      </c>
      <c r="D229" s="67"/>
      <c r="E229" s="67"/>
      <c r="F229" s="4" t="s">
        <v>4</v>
      </c>
      <c r="G229" s="4" t="s">
        <v>3</v>
      </c>
      <c r="H229" s="41" t="s">
        <v>5</v>
      </c>
    </row>
    <row r="230" spans="3:11" ht="17.25" customHeight="1">
      <c r="C230" s="68" t="s">
        <v>11</v>
      </c>
      <c r="D230" s="69"/>
      <c r="E230" s="69"/>
      <c r="F230" s="42" t="s">
        <v>2</v>
      </c>
      <c r="G230" s="11" t="str">
        <f>IF(K230=TRUE,"10","0")</f>
        <v>0</v>
      </c>
      <c r="H230" s="43"/>
      <c r="K230" s="27" t="b">
        <v>0</v>
      </c>
    </row>
    <row r="231" spans="3:11" ht="17.25" customHeight="1">
      <c r="C231" s="70" t="s">
        <v>12</v>
      </c>
      <c r="D231" s="71"/>
      <c r="E231" s="14" t="s">
        <v>1</v>
      </c>
      <c r="F231" s="14"/>
      <c r="G231" s="16" t="str">
        <f>IF(K231=TRUE,"6","0")</f>
        <v>0</v>
      </c>
      <c r="H231" s="43"/>
      <c r="K231" s="27" t="b">
        <v>0</v>
      </c>
    </row>
    <row r="232" spans="3:11" ht="17.25" customHeight="1">
      <c r="C232" s="70"/>
      <c r="D232" s="71"/>
      <c r="E232" s="8" t="s">
        <v>0</v>
      </c>
      <c r="F232" s="8"/>
      <c r="G232" s="17" t="str">
        <f>IF(K232=TRUE,"4","0")</f>
        <v>0</v>
      </c>
      <c r="H232" s="43"/>
      <c r="K232" s="27" t="b">
        <v>0</v>
      </c>
    </row>
    <row r="233" spans="3:11" ht="17.25" customHeight="1">
      <c r="C233" s="70"/>
      <c r="D233" s="71"/>
      <c r="E233" s="9" t="s">
        <v>6</v>
      </c>
      <c r="F233" s="9"/>
      <c r="G233" s="20" t="str">
        <f>IF(K233=TRUE,"-1","0")</f>
        <v>0</v>
      </c>
      <c r="H233" s="43"/>
      <c r="K233" s="27" t="b">
        <v>0</v>
      </c>
    </row>
    <row r="234" spans="3:11" ht="17.25" customHeight="1">
      <c r="C234" s="72" t="s">
        <v>9</v>
      </c>
      <c r="D234" s="73"/>
      <c r="E234" s="73"/>
      <c r="F234" s="10"/>
      <c r="G234" s="7" t="str">
        <f>IF(K234=TRUE,"3","0")</f>
        <v>0</v>
      </c>
      <c r="H234" s="43"/>
      <c r="K234" s="27" t="b">
        <v>0</v>
      </c>
    </row>
    <row r="235" spans="3:11" ht="17.25" customHeight="1">
      <c r="C235" s="80" t="s">
        <v>7</v>
      </c>
      <c r="D235" s="81"/>
      <c r="E235" s="81"/>
      <c r="F235" s="13"/>
      <c r="G235" s="12" t="str">
        <f>IF(K235=TRUE,"0","0")</f>
        <v>0</v>
      </c>
      <c r="H235" s="23"/>
      <c r="K235" s="27" t="b">
        <v>0</v>
      </c>
    </row>
    <row r="236" spans="3:11" ht="17.25" customHeight="1" thickBot="1">
      <c r="C236" s="82" t="s">
        <v>6</v>
      </c>
      <c r="D236" s="83"/>
      <c r="E236" s="83"/>
      <c r="F236" s="32"/>
      <c r="G236" s="33" t="str">
        <f>IF(K236=TRUE,"-1","0")</f>
        <v>0</v>
      </c>
      <c r="H236" s="24"/>
      <c r="K236" s="27" t="b">
        <v>0</v>
      </c>
    </row>
    <row r="237" ht="17.25" customHeight="1" thickBot="1"/>
    <row r="238" spans="3:8" ht="17.25" customHeight="1">
      <c r="C238" s="74" t="s">
        <v>30</v>
      </c>
      <c r="D238" s="75"/>
      <c r="E238" s="75"/>
      <c r="F238" s="75"/>
      <c r="G238" s="75"/>
      <c r="H238" s="76"/>
    </row>
    <row r="239" spans="3:8" ht="17.25" customHeight="1">
      <c r="C239" s="77"/>
      <c r="D239" s="78"/>
      <c r="E239" s="78"/>
      <c r="F239" s="78"/>
      <c r="G239" s="78"/>
      <c r="H239" s="79"/>
    </row>
    <row r="240" spans="3:8" ht="17.25" customHeight="1">
      <c r="C240" s="66" t="s">
        <v>8</v>
      </c>
      <c r="D240" s="67"/>
      <c r="E240" s="67"/>
      <c r="F240" s="4" t="s">
        <v>4</v>
      </c>
      <c r="G240" s="4" t="s">
        <v>3</v>
      </c>
      <c r="H240" s="41" t="s">
        <v>5</v>
      </c>
    </row>
    <row r="241" spans="3:11" ht="17.25" customHeight="1">
      <c r="C241" s="68" t="s">
        <v>11</v>
      </c>
      <c r="D241" s="69"/>
      <c r="E241" s="69"/>
      <c r="F241" s="42" t="s">
        <v>2</v>
      </c>
      <c r="G241" s="11" t="str">
        <f>IF(K241=TRUE,"10","0")</f>
        <v>0</v>
      </c>
      <c r="H241" s="43"/>
      <c r="K241" s="27" t="b">
        <v>0</v>
      </c>
    </row>
    <row r="242" spans="3:11" ht="17.25" customHeight="1">
      <c r="C242" s="70" t="s">
        <v>12</v>
      </c>
      <c r="D242" s="71"/>
      <c r="E242" s="14" t="s">
        <v>1</v>
      </c>
      <c r="F242" s="14"/>
      <c r="G242" s="16" t="str">
        <f>IF(K242=TRUE,"6","0")</f>
        <v>0</v>
      </c>
      <c r="H242" s="43"/>
      <c r="K242" s="27" t="b">
        <v>0</v>
      </c>
    </row>
    <row r="243" spans="3:11" ht="17.25" customHeight="1">
      <c r="C243" s="70"/>
      <c r="D243" s="71"/>
      <c r="E243" s="8" t="s">
        <v>0</v>
      </c>
      <c r="F243" s="8"/>
      <c r="G243" s="17" t="str">
        <f>IF(K243=TRUE,"4","0")</f>
        <v>0</v>
      </c>
      <c r="H243" s="43"/>
      <c r="K243" s="27" t="b">
        <v>0</v>
      </c>
    </row>
    <row r="244" spans="3:11" ht="17.25" customHeight="1">
      <c r="C244" s="70"/>
      <c r="D244" s="71"/>
      <c r="E244" s="9" t="s">
        <v>6</v>
      </c>
      <c r="F244" s="9"/>
      <c r="G244" s="20" t="str">
        <f>IF(K244=TRUE,"-1","0")</f>
        <v>0</v>
      </c>
      <c r="H244" s="43"/>
      <c r="K244" s="27" t="b">
        <v>0</v>
      </c>
    </row>
    <row r="245" spans="3:11" ht="17.25" customHeight="1">
      <c r="C245" s="72" t="s">
        <v>9</v>
      </c>
      <c r="D245" s="73"/>
      <c r="E245" s="73"/>
      <c r="F245" s="10"/>
      <c r="G245" s="7" t="str">
        <f>IF(K245=TRUE,"3","0")</f>
        <v>0</v>
      </c>
      <c r="H245" s="43"/>
      <c r="K245" s="27" t="b">
        <v>0</v>
      </c>
    </row>
    <row r="246" spans="3:11" ht="17.25" customHeight="1">
      <c r="C246" s="80" t="s">
        <v>7</v>
      </c>
      <c r="D246" s="81"/>
      <c r="E246" s="81"/>
      <c r="F246" s="13"/>
      <c r="G246" s="12" t="str">
        <f>IF(K246=TRUE,"0","0")</f>
        <v>0</v>
      </c>
      <c r="H246" s="23"/>
      <c r="K246" s="27" t="b">
        <v>0</v>
      </c>
    </row>
    <row r="247" spans="3:11" ht="17.25" customHeight="1" thickBot="1">
      <c r="C247" s="82" t="s">
        <v>6</v>
      </c>
      <c r="D247" s="83"/>
      <c r="E247" s="83"/>
      <c r="F247" s="32"/>
      <c r="G247" s="33" t="str">
        <f>IF(K247=TRUE,"-1","0")</f>
        <v>0</v>
      </c>
      <c r="H247" s="24"/>
      <c r="K247" s="27" t="b">
        <v>0</v>
      </c>
    </row>
  </sheetData>
  <mergeCells count="153">
    <mergeCell ref="C14:H14"/>
    <mergeCell ref="C214:E214"/>
    <mergeCell ref="C216:H217"/>
    <mergeCell ref="C218:E218"/>
    <mergeCell ref="C219:E219"/>
    <mergeCell ref="C220:D222"/>
    <mergeCell ref="C223:E223"/>
    <mergeCell ref="C205:H206"/>
    <mergeCell ref="C207:E207"/>
    <mergeCell ref="C208:E208"/>
    <mergeCell ref="C209:D211"/>
    <mergeCell ref="C212:E212"/>
    <mergeCell ref="C213:E213"/>
    <mergeCell ref="C198:D200"/>
    <mergeCell ref="C201:E201"/>
    <mergeCell ref="C202:E202"/>
    <mergeCell ref="C203:E203"/>
    <mergeCell ref="C185:E185"/>
    <mergeCell ref="C186:D188"/>
    <mergeCell ref="C189:E189"/>
    <mergeCell ref="C190:E190"/>
    <mergeCell ref="C191:E191"/>
    <mergeCell ref="C194:H195"/>
    <mergeCell ref="C196:E196"/>
    <mergeCell ref="C234:E234"/>
    <mergeCell ref="C235:E235"/>
    <mergeCell ref="C236:E236"/>
    <mergeCell ref="C224:E224"/>
    <mergeCell ref="C225:E225"/>
    <mergeCell ref="C227:H228"/>
    <mergeCell ref="C229:E229"/>
    <mergeCell ref="C230:E230"/>
    <mergeCell ref="C231:D233"/>
    <mergeCell ref="C197:E197"/>
    <mergeCell ref="C175:D177"/>
    <mergeCell ref="C178:E178"/>
    <mergeCell ref="C179:E179"/>
    <mergeCell ref="C180:E180"/>
    <mergeCell ref="C182:H183"/>
    <mergeCell ref="C184:E184"/>
    <mergeCell ref="C167:E167"/>
    <mergeCell ref="C168:E168"/>
    <mergeCell ref="C169:E169"/>
    <mergeCell ref="C171:H172"/>
    <mergeCell ref="C173:E173"/>
    <mergeCell ref="C174:E174"/>
    <mergeCell ref="C162:E162"/>
    <mergeCell ref="C163:E163"/>
    <mergeCell ref="C164:D166"/>
    <mergeCell ref="C147:E147"/>
    <mergeCell ref="C149:H150"/>
    <mergeCell ref="C151:E151"/>
    <mergeCell ref="C152:E152"/>
    <mergeCell ref="C153:D155"/>
    <mergeCell ref="C156:E156"/>
    <mergeCell ref="C129:E129"/>
    <mergeCell ref="C130:E130"/>
    <mergeCell ref="C131:D133"/>
    <mergeCell ref="C134:E134"/>
    <mergeCell ref="C135:E135"/>
    <mergeCell ref="C136:E136"/>
    <mergeCell ref="C157:E157"/>
    <mergeCell ref="C158:E158"/>
    <mergeCell ref="C160:H161"/>
    <mergeCell ref="N49:S50"/>
    <mergeCell ref="C105:H106"/>
    <mergeCell ref="C107:E107"/>
    <mergeCell ref="C23:E23"/>
    <mergeCell ref="C57:E57"/>
    <mergeCell ref="C59:H60"/>
    <mergeCell ref="C61:E61"/>
    <mergeCell ref="C62:E62"/>
    <mergeCell ref="C63:D65"/>
    <mergeCell ref="C56:E56"/>
    <mergeCell ref="C37:H38"/>
    <mergeCell ref="C48:H49"/>
    <mergeCell ref="C51:E51"/>
    <mergeCell ref="C55:E55"/>
    <mergeCell ref="C66:E66"/>
    <mergeCell ref="C67:E67"/>
    <mergeCell ref="C68:E68"/>
    <mergeCell ref="C247:E247"/>
    <mergeCell ref="C241:E241"/>
    <mergeCell ref="C245:E245"/>
    <mergeCell ref="C92:H93"/>
    <mergeCell ref="C94:E94"/>
    <mergeCell ref="C95:E95"/>
    <mergeCell ref="C96:D98"/>
    <mergeCell ref="C99:E99"/>
    <mergeCell ref="C100:E100"/>
    <mergeCell ref="C101:E101"/>
    <mergeCell ref="C242:D244"/>
    <mergeCell ref="C238:H239"/>
    <mergeCell ref="C240:E240"/>
    <mergeCell ref="C108:E108"/>
    <mergeCell ref="C109:D111"/>
    <mergeCell ref="C112:E112"/>
    <mergeCell ref="C113:E113"/>
    <mergeCell ref="C114:E114"/>
    <mergeCell ref="C116:H117"/>
    <mergeCell ref="C138:H139"/>
    <mergeCell ref="C140:E140"/>
    <mergeCell ref="C141:E141"/>
    <mergeCell ref="C142:D144"/>
    <mergeCell ref="C145:E145"/>
    <mergeCell ref="C246:E246"/>
    <mergeCell ref="C45:E45"/>
    <mergeCell ref="C39:E39"/>
    <mergeCell ref="C50:E50"/>
    <mergeCell ref="C44:E44"/>
    <mergeCell ref="C40:E40"/>
    <mergeCell ref="C46:E46"/>
    <mergeCell ref="C88:E88"/>
    <mergeCell ref="C89:E89"/>
    <mergeCell ref="C90:E90"/>
    <mergeCell ref="C81:H82"/>
    <mergeCell ref="C83:E83"/>
    <mergeCell ref="C84:E84"/>
    <mergeCell ref="C85:D87"/>
    <mergeCell ref="C78:E78"/>
    <mergeCell ref="C79:E79"/>
    <mergeCell ref="C146:E146"/>
    <mergeCell ref="C118:E118"/>
    <mergeCell ref="C119:E119"/>
    <mergeCell ref="C120:D122"/>
    <mergeCell ref="C123:E123"/>
    <mergeCell ref="C124:E124"/>
    <mergeCell ref="C125:E125"/>
    <mergeCell ref="C127:H128"/>
    <mergeCell ref="C3:D3"/>
    <mergeCell ref="E2:H3"/>
    <mergeCell ref="C2:D2"/>
    <mergeCell ref="C4:E4"/>
    <mergeCell ref="C70:H71"/>
    <mergeCell ref="C72:E72"/>
    <mergeCell ref="C73:E73"/>
    <mergeCell ref="C74:D76"/>
    <mergeCell ref="C77:E77"/>
    <mergeCell ref="C25:H26"/>
    <mergeCell ref="C27:E27"/>
    <mergeCell ref="C28:E28"/>
    <mergeCell ref="C29:D31"/>
    <mergeCell ref="C32:E32"/>
    <mergeCell ref="C33:E33"/>
    <mergeCell ref="C34:E34"/>
    <mergeCell ref="C15:H15"/>
    <mergeCell ref="C16:E16"/>
    <mergeCell ref="C17:E17"/>
    <mergeCell ref="C21:E21"/>
    <mergeCell ref="C18:D20"/>
    <mergeCell ref="C41:D43"/>
    <mergeCell ref="C52:D54"/>
    <mergeCell ref="C22:E22"/>
  </mergeCells>
  <printOptions/>
  <pageMargins left="0.7" right="0.7" top="0.75" bottom="0.75" header="0.3" footer="0.3"/>
  <pageSetup fitToHeight="1" fitToWidth="1" horizontalDpi="600" verticalDpi="600" orientation="portrait" paperSize="3" scale="28" r:id="rId3"/>
  <ignoredErrors>
    <ignoredError sqref="G242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Struse</dc:creator>
  <cp:keywords/>
  <dc:description/>
  <cp:lastModifiedBy>William Struse</cp:lastModifiedBy>
  <cp:lastPrinted>2017-11-06T04:25:15Z</cp:lastPrinted>
  <dcterms:created xsi:type="dcterms:W3CDTF">2017-10-29T20:17:52Z</dcterms:created>
  <dcterms:modified xsi:type="dcterms:W3CDTF">2018-02-02T14:53:06Z</dcterms:modified>
  <cp:category/>
  <cp:version/>
  <cp:contentType/>
  <cp:contentStatus/>
</cp:coreProperties>
</file>